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476" windowHeight="2232" activeTab="3"/>
  </bookViews>
  <sheets>
    <sheet name="1 тур" sheetId="1" r:id="rId1"/>
    <sheet name="2 тур" sheetId="2" r:id="rId2"/>
    <sheet name="3 тур" sheetId="3" r:id="rId3"/>
    <sheet name="4 тур" sheetId="4" r:id="rId4"/>
    <sheet name="Общая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 l="1"/>
  <c r="D31" i="5" s="1"/>
  <c r="F4" i="4" l="1"/>
  <c r="G5" i="5" s="1"/>
  <c r="F5" i="4"/>
  <c r="G6" i="5" s="1"/>
  <c r="F6" i="4"/>
  <c r="G7" i="5" s="1"/>
  <c r="F7" i="4"/>
  <c r="G8" i="5" s="1"/>
  <c r="F8" i="4"/>
  <c r="G9" i="5" s="1"/>
  <c r="F9" i="4"/>
  <c r="G10" i="5" s="1"/>
  <c r="F10" i="4"/>
  <c r="G11" i="5" s="1"/>
  <c r="F11" i="4"/>
  <c r="G12" i="5" s="1"/>
  <c r="F12" i="4"/>
  <c r="G13" i="5" s="1"/>
  <c r="F13" i="4"/>
  <c r="G14" i="5" s="1"/>
  <c r="F14" i="4"/>
  <c r="G15" i="5" s="1"/>
  <c r="F15" i="4"/>
  <c r="G16" i="5" s="1"/>
  <c r="F16" i="4"/>
  <c r="G17" i="5" s="1"/>
  <c r="F17" i="4"/>
  <c r="G18" i="5" s="1"/>
  <c r="F18" i="4"/>
  <c r="G19" i="5" s="1"/>
  <c r="F19" i="4"/>
  <c r="G20" i="5" s="1"/>
  <c r="F20" i="4"/>
  <c r="G21" i="5" s="1"/>
  <c r="F21" i="4"/>
  <c r="G22" i="5" s="1"/>
  <c r="F22" i="4"/>
  <c r="G23" i="5" s="1"/>
  <c r="F23" i="4"/>
  <c r="G24" i="5" s="1"/>
  <c r="F24" i="4"/>
  <c r="G25" i="5" s="1"/>
  <c r="F25" i="4"/>
  <c r="G26" i="5" s="1"/>
  <c r="F26" i="4"/>
  <c r="G27" i="5" s="1"/>
  <c r="F27" i="4"/>
  <c r="G28" i="5" s="1"/>
  <c r="F28" i="4"/>
  <c r="G29" i="5" s="1"/>
  <c r="F29" i="4"/>
  <c r="G30" i="5" s="1"/>
  <c r="F30" i="4"/>
  <c r="G31" i="5" s="1"/>
  <c r="F3" i="4"/>
  <c r="G4" i="5" s="1"/>
  <c r="G30" i="3"/>
  <c r="F31" i="5" s="1"/>
  <c r="G29" i="3"/>
  <c r="F30" i="5" s="1"/>
  <c r="G28" i="3"/>
  <c r="F29" i="5" s="1"/>
  <c r="G27" i="3"/>
  <c r="F28" i="5" s="1"/>
  <c r="G26" i="3"/>
  <c r="F27" i="5" s="1"/>
  <c r="G25" i="3"/>
  <c r="F26" i="5" s="1"/>
  <c r="G24" i="3"/>
  <c r="F25" i="5" s="1"/>
  <c r="G23" i="3"/>
  <c r="F24" i="5" s="1"/>
  <c r="G22" i="3"/>
  <c r="F23" i="5" s="1"/>
  <c r="G21" i="3"/>
  <c r="F22" i="5" s="1"/>
  <c r="G20" i="3"/>
  <c r="F21" i="5" s="1"/>
  <c r="G19" i="3"/>
  <c r="F20" i="5" s="1"/>
  <c r="G18" i="3"/>
  <c r="F19" i="5" s="1"/>
  <c r="G17" i="3"/>
  <c r="F18" i="5" s="1"/>
  <c r="G16" i="3"/>
  <c r="F17" i="5" s="1"/>
  <c r="G15" i="3"/>
  <c r="F16" i="5" s="1"/>
  <c r="G14" i="3"/>
  <c r="F15" i="5" s="1"/>
  <c r="G13" i="3"/>
  <c r="F14" i="5" s="1"/>
  <c r="G12" i="3"/>
  <c r="F13" i="5" s="1"/>
  <c r="G11" i="3"/>
  <c r="F12" i="5" s="1"/>
  <c r="G10" i="3"/>
  <c r="F11" i="5" s="1"/>
  <c r="G9" i="3"/>
  <c r="F10" i="5" s="1"/>
  <c r="G8" i="3"/>
  <c r="F9" i="5" s="1"/>
  <c r="G7" i="3"/>
  <c r="F8" i="5" s="1"/>
  <c r="G6" i="3"/>
  <c r="F7" i="5" s="1"/>
  <c r="G5" i="3"/>
  <c r="F6" i="5" s="1"/>
  <c r="G4" i="3"/>
  <c r="F5" i="5" s="1"/>
  <c r="G3" i="3"/>
  <c r="F4" i="5" s="1"/>
  <c r="G30" i="2"/>
  <c r="E31" i="5" s="1"/>
  <c r="G29" i="2"/>
  <c r="E30" i="5" s="1"/>
  <c r="G28" i="2"/>
  <c r="E29" i="5" s="1"/>
  <c r="G27" i="2"/>
  <c r="E28" i="5" s="1"/>
  <c r="G26" i="2"/>
  <c r="E27" i="5" s="1"/>
  <c r="G25" i="2"/>
  <c r="E26" i="5" s="1"/>
  <c r="G24" i="2"/>
  <c r="E25" i="5" s="1"/>
  <c r="G23" i="2"/>
  <c r="E24" i="5" s="1"/>
  <c r="G22" i="2"/>
  <c r="E23" i="5" s="1"/>
  <c r="G21" i="2"/>
  <c r="E22" i="5" s="1"/>
  <c r="G20" i="2"/>
  <c r="E21" i="5" s="1"/>
  <c r="G19" i="2"/>
  <c r="E20" i="5" s="1"/>
  <c r="G18" i="2"/>
  <c r="E19" i="5" s="1"/>
  <c r="G17" i="2"/>
  <c r="E18" i="5" s="1"/>
  <c r="G16" i="2"/>
  <c r="E17" i="5" s="1"/>
  <c r="G15" i="2"/>
  <c r="E16" i="5" s="1"/>
  <c r="G14" i="2"/>
  <c r="E15" i="5" s="1"/>
  <c r="G13" i="2"/>
  <c r="E14" i="5" s="1"/>
  <c r="G12" i="2"/>
  <c r="E13" i="5" s="1"/>
  <c r="G11" i="2"/>
  <c r="E12" i="5" s="1"/>
  <c r="G10" i="2"/>
  <c r="E11" i="5" s="1"/>
  <c r="G9" i="2"/>
  <c r="E10" i="5" s="1"/>
  <c r="G8" i="2"/>
  <c r="E9" i="5" s="1"/>
  <c r="G7" i="2"/>
  <c r="E8" i="5" s="1"/>
  <c r="G6" i="2"/>
  <c r="E7" i="5" s="1"/>
  <c r="G5" i="2"/>
  <c r="E6" i="5" s="1"/>
  <c r="G4" i="2"/>
  <c r="E5" i="5" s="1"/>
  <c r="G3" i="2"/>
  <c r="E4" i="5" s="1"/>
  <c r="H31" i="5" l="1"/>
  <c r="G4" i="1"/>
  <c r="D5" i="5" s="1"/>
  <c r="H5" i="5" s="1"/>
  <c r="G5" i="1"/>
  <c r="D6" i="5" s="1"/>
  <c r="H6" i="5" s="1"/>
  <c r="G6" i="1"/>
  <c r="D7" i="5" s="1"/>
  <c r="H7" i="5" s="1"/>
  <c r="G7" i="1"/>
  <c r="D8" i="5" s="1"/>
  <c r="H8" i="5" s="1"/>
  <c r="G8" i="1"/>
  <c r="D9" i="5" s="1"/>
  <c r="H9" i="5" s="1"/>
  <c r="G9" i="1"/>
  <c r="D10" i="5" s="1"/>
  <c r="H10" i="5" s="1"/>
  <c r="G10" i="1"/>
  <c r="D11" i="5" s="1"/>
  <c r="H11" i="5" s="1"/>
  <c r="G11" i="1"/>
  <c r="D12" i="5" s="1"/>
  <c r="H12" i="5" s="1"/>
  <c r="G12" i="1"/>
  <c r="D13" i="5" s="1"/>
  <c r="H13" i="5" s="1"/>
  <c r="G13" i="1"/>
  <c r="D14" i="5" s="1"/>
  <c r="H14" i="5" s="1"/>
  <c r="G14" i="1"/>
  <c r="D15" i="5" s="1"/>
  <c r="H15" i="5" s="1"/>
  <c r="G15" i="1"/>
  <c r="D16" i="5" s="1"/>
  <c r="H16" i="5" s="1"/>
  <c r="G16" i="1"/>
  <c r="D17" i="5" s="1"/>
  <c r="H17" i="5" s="1"/>
  <c r="G17" i="1"/>
  <c r="D18" i="5" s="1"/>
  <c r="H18" i="5" s="1"/>
  <c r="G18" i="1"/>
  <c r="D19" i="5" s="1"/>
  <c r="H19" i="5" s="1"/>
  <c r="G19" i="1"/>
  <c r="D20" i="5" s="1"/>
  <c r="H20" i="5" s="1"/>
  <c r="G20" i="1"/>
  <c r="D21" i="5" s="1"/>
  <c r="H21" i="5" s="1"/>
  <c r="G21" i="1"/>
  <c r="D22" i="5" s="1"/>
  <c r="H22" i="5" s="1"/>
  <c r="G22" i="1"/>
  <c r="D23" i="5" s="1"/>
  <c r="H23" i="5" s="1"/>
  <c r="G23" i="1"/>
  <c r="D24" i="5" s="1"/>
  <c r="H24" i="5" s="1"/>
  <c r="G24" i="1"/>
  <c r="D25" i="5" s="1"/>
  <c r="H25" i="5" s="1"/>
  <c r="G25" i="1"/>
  <c r="D26" i="5" s="1"/>
  <c r="H26" i="5" s="1"/>
  <c r="G26" i="1"/>
  <c r="D27" i="5" s="1"/>
  <c r="H27" i="5" s="1"/>
  <c r="G27" i="1"/>
  <c r="D28" i="5" s="1"/>
  <c r="H28" i="5" s="1"/>
  <c r="G28" i="1"/>
  <c r="D29" i="5" s="1"/>
  <c r="H29" i="5" s="1"/>
  <c r="G29" i="1"/>
  <c r="D30" i="5" s="1"/>
  <c r="H30" i="5" s="1"/>
  <c r="G3" i="1"/>
  <c r="D4" i="5" s="1"/>
  <c r="H4" i="5" s="1"/>
</calcChain>
</file>

<file path=xl/sharedStrings.xml><?xml version="1.0" encoding="utf-8"?>
<sst xmlns="http://schemas.openxmlformats.org/spreadsheetml/2006/main" count="355" uniqueCount="90">
  <si>
    <t>Ф.И.О. участника</t>
  </si>
  <si>
    <t>Затраченное время</t>
  </si>
  <si>
    <t>Хруцкий Эдуард Сергеевич</t>
  </si>
  <si>
    <t xml:space="preserve">Председатель судейской комисси </t>
  </si>
  <si>
    <t>Заместитель председателя судейской комиссии</t>
  </si>
  <si>
    <t xml:space="preserve">Члены комиссии </t>
  </si>
  <si>
    <t>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результатов выполнения участниками федерального этапа конкурса профессионального мастерства                                                                                                             "Лучший водитель такси в России 2019"                                                                                                                                                                                                                         (теоретическое задание)</t>
  </si>
  <si>
    <t>№ участника</t>
  </si>
  <si>
    <t>Общее количество баллов</t>
  </si>
  <si>
    <t>Фролов Сергей Алексеевич</t>
  </si>
  <si>
    <t>Соколов Павел Юрьевич</t>
  </si>
  <si>
    <t>Дусеев Альберт Камилевич</t>
  </si>
  <si>
    <t>Очиров Булат Дабаевич</t>
  </si>
  <si>
    <t>Кисель Андрей Анатольевич</t>
  </si>
  <si>
    <t>Овсянников Андрей Викторович</t>
  </si>
  <si>
    <t>Александров Костантин Валентинович</t>
  </si>
  <si>
    <t>Уркасымов Максат Уркасымович</t>
  </si>
  <si>
    <t>Болдыжев Владислав Валерьевич</t>
  </si>
  <si>
    <t>Пшеничников Евгений Сергеевич</t>
  </si>
  <si>
    <t>Рычков Николай Павлович</t>
  </si>
  <si>
    <t>Костюченко Иван Александрович</t>
  </si>
  <si>
    <t>Саушкина Марина Анатольевна</t>
  </si>
  <si>
    <t>Свердлик Иван Валерьевич</t>
  </si>
  <si>
    <t>Сафиулина Наталья Ринатовна</t>
  </si>
  <si>
    <t>Орехов Сергей Сергеевич</t>
  </si>
  <si>
    <t>Тулиев Нурлан Маратович</t>
  </si>
  <si>
    <t>Тихонов Игорь Леонидович</t>
  </si>
  <si>
    <t>Михайлов Артур Петрович</t>
  </si>
  <si>
    <t>Золин Иван Алексеевич</t>
  </si>
  <si>
    <t xml:space="preserve">Романов Дмитрий Вячеславович </t>
  </si>
  <si>
    <t>Иванов Дмитрий Сергеевич</t>
  </si>
  <si>
    <t>Стебо Алексей Сергеевич</t>
  </si>
  <si>
    <t>Ильин Павел Сергеевич</t>
  </si>
  <si>
    <t>Зинченко Андрей Анатольевич</t>
  </si>
  <si>
    <t>___________</t>
  </si>
  <si>
    <t>__________</t>
  </si>
  <si>
    <t>Баллы  за время</t>
  </si>
  <si>
    <t>Баллы за ответы</t>
  </si>
  <si>
    <t>Регион</t>
  </si>
  <si>
    <t>Белгородская обл</t>
  </si>
  <si>
    <t>Рязанская обл</t>
  </si>
  <si>
    <t>Томская обл</t>
  </si>
  <si>
    <t>Республика Башкортостан</t>
  </si>
  <si>
    <t>Республика Бурятия</t>
  </si>
  <si>
    <t>Самарская обл.</t>
  </si>
  <si>
    <t>Красноярский край</t>
  </si>
  <si>
    <t>Республика Удмуртия</t>
  </si>
  <si>
    <t>Республика Саха (Якутия)</t>
  </si>
  <si>
    <t>Омская обл</t>
  </si>
  <si>
    <t>Курганская обл</t>
  </si>
  <si>
    <t>Кемеровская обл</t>
  </si>
  <si>
    <t>Тамбовская обл</t>
  </si>
  <si>
    <t>Севастополь</t>
  </si>
  <si>
    <t>Москва</t>
  </si>
  <si>
    <t>Новосибирская обл</t>
  </si>
  <si>
    <t>Республика Татарстан</t>
  </si>
  <si>
    <t>Калужская обл</t>
  </si>
  <si>
    <t>Астраханская обл</t>
  </si>
  <si>
    <t>Свердловская обл</t>
  </si>
  <si>
    <t>Тульская обл</t>
  </si>
  <si>
    <t>Республика Чувашия</t>
  </si>
  <si>
    <t>Краснодарский край</t>
  </si>
  <si>
    <t>Ульяновская обл.</t>
  </si>
  <si>
    <t>Хабаровский край</t>
  </si>
  <si>
    <t>Ленинградская обл</t>
  </si>
  <si>
    <t xml:space="preserve">Санкт-Петербург </t>
  </si>
  <si>
    <t xml:space="preserve">Республика Крым </t>
  </si>
  <si>
    <t>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результатов выполнения участниками федерального этапа конкурса профессионального мастерства                                                                                                             "Лучший водитель такси в России 2019"                                                                                                                                                                                                                         (II ТУР)</t>
  </si>
  <si>
    <t>Баллы за время</t>
  </si>
  <si>
    <t>Баллы за упражнения</t>
  </si>
  <si>
    <t>Хворых Илья Юрьевич</t>
  </si>
  <si>
    <t>Баллы за качество</t>
  </si>
  <si>
    <t>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результатов выполнения участниками федерального этапа конкурса профессионального мастерства                                                                                                             "Лучший водитель такси в России 2019"                                                                                                                                                                                                                         (III ТУР)</t>
  </si>
  <si>
    <t>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результатов выполнения участниками федерального этапа конкурса профессионального мастерства                                                                                                             "Лучший водитель такси в России 2019"                                                                                                                                                                                                                         (IV ТУР)</t>
  </si>
  <si>
    <t>Баллы за выступление</t>
  </si>
  <si>
    <t>Ф.И.О. участника, наименование организации (филиала)</t>
  </si>
  <si>
    <t>Итоговая оценка (сумма баллов)</t>
  </si>
  <si>
    <t>Занятое место</t>
  </si>
  <si>
    <t>Баллы</t>
  </si>
  <si>
    <t>№ учас.</t>
  </si>
  <si>
    <t>Ф.И.О.</t>
  </si>
  <si>
    <t xml:space="preserve">СВОДНАЯ 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результатов выполнения конкурсных заданий участниками конкурса профессионального мастерства  "Лучший водитель такси в России 2019"                                                                                                                                                                       Федеральный этап                                                                                                                                                                                                                           </t>
  </si>
  <si>
    <t>Оценка за I тур "Оценка теоретических знаний"</t>
  </si>
  <si>
    <t>Оценка за II тур "Соревнование по скоростному маневрированию на легковом автомобиле такси на время"</t>
  </si>
  <si>
    <t>Оценка за III тур "Оценка практических навыков такси в условиях реальной ситуации"</t>
  </si>
  <si>
    <t>Оценка за IV тур "Творческий конкурс"</t>
  </si>
  <si>
    <t>Председатель судейской комиссии:</t>
  </si>
  <si>
    <t>Заместитель председателя судейской комиссии:</t>
  </si>
  <si>
    <t>Члены комиссии:</t>
  </si>
  <si>
    <t>Бадреева Луиза Зюфаровна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</si>
</sst>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20" fontId="5" fillId="0" borderId="1" xfId="0" applyNumberFormat="1" applyFont="1" applyBorder="1"/>
    <xf numFmtId="0" fontId="5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0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/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5" fillId="0" borderId="1" xfId="0" applyNumberFormat="1" applyFont="1" applyBorder="1"/>
    <xf numFmtId="0" fontId="5" fillId="0" borderId="1" xfId="0" applyNumberFormat="1" applyFont="1" applyBorder="1"/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0" fillId="0" borderId="0" xfId="0" applyNumberFormat="1"/>
    <xf numFmtId="0" fontId="3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8" zoomScale="85" zoomScaleNormal="85" workbookViewId="0">
      <selection activeCell="B19" sqref="B19"/>
    </sheetView>
  </sheetViews>
  <sheetFormatPr defaultRowHeight="14.4" x14ac:dyDescent="0.3"/>
  <cols>
    <col min="1" max="1" width="4.88671875" customWidth="1"/>
    <col min="2" max="2" width="21.6640625" customWidth="1"/>
    <col min="3" max="3" width="21.109375" customWidth="1"/>
    <col min="4" max="4" width="11.88671875" customWidth="1"/>
    <col min="5" max="5" width="11.44140625" customWidth="1"/>
    <col min="6" max="6" width="10.88671875" customWidth="1"/>
    <col min="7" max="7" width="18.33203125" customWidth="1"/>
  </cols>
  <sheetData>
    <row r="1" spans="1:9" ht="65.400000000000006" customHeight="1" x14ac:dyDescent="0.3">
      <c r="A1" s="37" t="s">
        <v>6</v>
      </c>
      <c r="B1" s="37"/>
      <c r="C1" s="37"/>
      <c r="D1" s="37"/>
      <c r="E1" s="37"/>
      <c r="F1" s="37"/>
      <c r="G1" s="37"/>
      <c r="H1" s="9"/>
      <c r="I1" s="9"/>
    </row>
    <row r="2" spans="1:9" ht="36" x14ac:dyDescent="0.3">
      <c r="A2" s="10" t="s">
        <v>7</v>
      </c>
      <c r="B2" s="10" t="s">
        <v>0</v>
      </c>
      <c r="C2" s="10" t="s">
        <v>38</v>
      </c>
      <c r="D2" s="10" t="s">
        <v>1</v>
      </c>
      <c r="E2" s="10" t="s">
        <v>36</v>
      </c>
      <c r="F2" s="10" t="s">
        <v>37</v>
      </c>
      <c r="G2" s="10" t="s">
        <v>8</v>
      </c>
    </row>
    <row r="3" spans="1:9" ht="30" customHeight="1" x14ac:dyDescent="0.3">
      <c r="A3" s="4">
        <v>1</v>
      </c>
      <c r="B3" s="30" t="s">
        <v>2</v>
      </c>
      <c r="C3" s="30" t="s">
        <v>39</v>
      </c>
      <c r="D3" s="6">
        <v>0.40277777777777773</v>
      </c>
      <c r="E3" s="32">
        <v>18</v>
      </c>
      <c r="F3" s="32">
        <v>2</v>
      </c>
      <c r="G3" s="11">
        <f>E3+F3</f>
        <v>20</v>
      </c>
      <c r="H3" s="7"/>
      <c r="I3" s="8"/>
    </row>
    <row r="4" spans="1:9" ht="30" customHeight="1" x14ac:dyDescent="0.3">
      <c r="A4" s="4">
        <v>2</v>
      </c>
      <c r="B4" s="30" t="s">
        <v>9</v>
      </c>
      <c r="C4" s="30" t="s">
        <v>40</v>
      </c>
      <c r="D4" s="6">
        <v>0.46736111111111112</v>
      </c>
      <c r="E4" s="32">
        <v>6</v>
      </c>
      <c r="F4" s="32">
        <v>1</v>
      </c>
      <c r="G4" s="11">
        <f t="shared" ref="G4:G29" si="0">E4+F4</f>
        <v>7</v>
      </c>
      <c r="H4" s="7"/>
      <c r="I4" s="8"/>
    </row>
    <row r="5" spans="1:9" ht="30" customHeight="1" x14ac:dyDescent="0.3">
      <c r="A5" s="4">
        <v>3</v>
      </c>
      <c r="B5" s="30" t="s">
        <v>10</v>
      </c>
      <c r="C5" s="30" t="s">
        <v>41</v>
      </c>
      <c r="D5" s="6">
        <v>0.40277777777777773</v>
      </c>
      <c r="E5" s="32">
        <v>22</v>
      </c>
      <c r="F5" s="32">
        <v>2</v>
      </c>
      <c r="G5" s="11">
        <f t="shared" si="0"/>
        <v>24</v>
      </c>
      <c r="H5" s="7"/>
      <c r="I5" s="8"/>
    </row>
    <row r="6" spans="1:9" ht="30" customHeight="1" x14ac:dyDescent="0.3">
      <c r="A6" s="4">
        <v>4</v>
      </c>
      <c r="B6" s="30" t="s">
        <v>11</v>
      </c>
      <c r="C6" s="30" t="s">
        <v>42</v>
      </c>
      <c r="D6" s="6">
        <v>0.41736111111111113</v>
      </c>
      <c r="E6" s="32">
        <v>14</v>
      </c>
      <c r="F6" s="32">
        <v>2</v>
      </c>
      <c r="G6" s="11">
        <f t="shared" si="0"/>
        <v>16</v>
      </c>
      <c r="H6" s="7"/>
      <c r="I6" s="8"/>
    </row>
    <row r="7" spans="1:9" ht="30" customHeight="1" x14ac:dyDescent="0.3">
      <c r="A7" s="4">
        <v>5</v>
      </c>
      <c r="B7" s="30" t="s">
        <v>12</v>
      </c>
      <c r="C7" s="30" t="s">
        <v>43</v>
      </c>
      <c r="D7" s="6">
        <v>0.18402777777777779</v>
      </c>
      <c r="E7" s="32">
        <v>12</v>
      </c>
      <c r="F7" s="32">
        <v>5</v>
      </c>
      <c r="G7" s="11">
        <f t="shared" si="0"/>
        <v>17</v>
      </c>
      <c r="H7" s="7"/>
      <c r="I7" s="8"/>
    </row>
    <row r="8" spans="1:9" ht="30" customHeight="1" x14ac:dyDescent="0.3">
      <c r="A8" s="4">
        <v>6</v>
      </c>
      <c r="B8" s="30" t="s">
        <v>13</v>
      </c>
      <c r="C8" s="30" t="s">
        <v>44</v>
      </c>
      <c r="D8" s="6">
        <v>0.20902777777777778</v>
      </c>
      <c r="E8" s="32">
        <v>11</v>
      </c>
      <c r="F8" s="32">
        <v>4</v>
      </c>
      <c r="G8" s="11">
        <f t="shared" si="0"/>
        <v>15</v>
      </c>
      <c r="H8" s="7"/>
      <c r="I8" s="8"/>
    </row>
    <row r="9" spans="1:9" ht="30" customHeight="1" x14ac:dyDescent="0.3">
      <c r="A9" s="4">
        <v>7</v>
      </c>
      <c r="B9" s="30" t="s">
        <v>14</v>
      </c>
      <c r="C9" s="30" t="s">
        <v>45</v>
      </c>
      <c r="D9" s="6">
        <v>0.58402777777777781</v>
      </c>
      <c r="E9" s="32">
        <v>14</v>
      </c>
      <c r="F9" s="32">
        <v>0</v>
      </c>
      <c r="G9" s="11">
        <f t="shared" si="0"/>
        <v>14</v>
      </c>
      <c r="H9" s="7"/>
      <c r="I9" s="8"/>
    </row>
    <row r="10" spans="1:9" ht="46.2" customHeight="1" x14ac:dyDescent="0.3">
      <c r="A10" s="4">
        <v>8</v>
      </c>
      <c r="B10" s="30" t="s">
        <v>15</v>
      </c>
      <c r="C10" s="30" t="s">
        <v>46</v>
      </c>
      <c r="D10" s="6">
        <v>0.46527777777777773</v>
      </c>
      <c r="E10" s="32">
        <v>5</v>
      </c>
      <c r="F10" s="32">
        <v>1</v>
      </c>
      <c r="G10" s="11">
        <f t="shared" si="0"/>
        <v>6</v>
      </c>
      <c r="H10" s="7"/>
      <c r="I10" s="8"/>
    </row>
    <row r="11" spans="1:9" ht="30" customHeight="1" x14ac:dyDescent="0.3">
      <c r="A11" s="4">
        <v>9</v>
      </c>
      <c r="B11" s="30" t="s">
        <v>16</v>
      </c>
      <c r="C11" s="30" t="s">
        <v>47</v>
      </c>
      <c r="D11" s="6">
        <v>0.26944444444444443</v>
      </c>
      <c r="E11" s="32">
        <v>10</v>
      </c>
      <c r="F11" s="32">
        <v>4</v>
      </c>
      <c r="G11" s="11">
        <f t="shared" si="0"/>
        <v>14</v>
      </c>
      <c r="H11" s="7"/>
      <c r="I11" s="8"/>
    </row>
    <row r="12" spans="1:9" ht="30" customHeight="1" x14ac:dyDescent="0.3">
      <c r="A12" s="4">
        <v>10</v>
      </c>
      <c r="B12" s="30" t="s">
        <v>17</v>
      </c>
      <c r="C12" s="30" t="s">
        <v>48</v>
      </c>
      <c r="D12" s="6">
        <v>0.30069444444444443</v>
      </c>
      <c r="E12" s="32">
        <v>14</v>
      </c>
      <c r="F12" s="32">
        <v>3</v>
      </c>
      <c r="G12" s="11">
        <f t="shared" si="0"/>
        <v>17</v>
      </c>
      <c r="H12" s="7"/>
      <c r="I12" s="8"/>
    </row>
    <row r="13" spans="1:9" ht="30" customHeight="1" x14ac:dyDescent="0.3">
      <c r="A13" s="4">
        <v>11</v>
      </c>
      <c r="B13" s="30" t="s">
        <v>18</v>
      </c>
      <c r="C13" s="30" t="s">
        <v>49</v>
      </c>
      <c r="D13" s="6">
        <v>0.19097222222222221</v>
      </c>
      <c r="E13" s="32">
        <v>18</v>
      </c>
      <c r="F13" s="32">
        <v>5</v>
      </c>
      <c r="G13" s="11">
        <f t="shared" si="0"/>
        <v>23</v>
      </c>
      <c r="H13" s="7"/>
      <c r="I13" s="8"/>
    </row>
    <row r="14" spans="1:9" ht="30" customHeight="1" x14ac:dyDescent="0.3">
      <c r="A14" s="4">
        <v>12</v>
      </c>
      <c r="B14" s="30" t="s">
        <v>19</v>
      </c>
      <c r="C14" s="30" t="s">
        <v>50</v>
      </c>
      <c r="D14" s="6">
        <v>0.27777777777777779</v>
      </c>
      <c r="E14" s="32">
        <v>14</v>
      </c>
      <c r="F14" s="32">
        <v>4</v>
      </c>
      <c r="G14" s="11">
        <f t="shared" si="0"/>
        <v>18</v>
      </c>
      <c r="H14" s="7"/>
      <c r="I14" s="8"/>
    </row>
    <row r="15" spans="1:9" ht="30" customHeight="1" x14ac:dyDescent="0.3">
      <c r="A15" s="4">
        <v>13</v>
      </c>
      <c r="B15" s="30" t="s">
        <v>20</v>
      </c>
      <c r="C15" s="30" t="s">
        <v>51</v>
      </c>
      <c r="D15" s="6">
        <v>0.40763888888888888</v>
      </c>
      <c r="E15" s="32">
        <v>10</v>
      </c>
      <c r="F15" s="32">
        <v>2</v>
      </c>
      <c r="G15" s="11">
        <f t="shared" si="0"/>
        <v>12</v>
      </c>
      <c r="H15" s="7"/>
      <c r="I15" s="8"/>
    </row>
    <row r="16" spans="1:9" ht="30" customHeight="1" x14ac:dyDescent="0.3">
      <c r="A16" s="4">
        <v>14</v>
      </c>
      <c r="B16" s="30" t="s">
        <v>21</v>
      </c>
      <c r="C16" s="30" t="s">
        <v>52</v>
      </c>
      <c r="D16" s="6">
        <v>0.27777777777777779</v>
      </c>
      <c r="E16" s="32">
        <v>16</v>
      </c>
      <c r="F16" s="32">
        <v>4</v>
      </c>
      <c r="G16" s="11">
        <f t="shared" si="0"/>
        <v>20</v>
      </c>
      <c r="H16" s="7"/>
      <c r="I16" s="8"/>
    </row>
    <row r="17" spans="1:9" ht="30" customHeight="1" x14ac:dyDescent="0.3">
      <c r="A17" s="4">
        <v>15</v>
      </c>
      <c r="B17" s="30" t="s">
        <v>22</v>
      </c>
      <c r="C17" s="30" t="s">
        <v>53</v>
      </c>
      <c r="D17" s="6">
        <v>0.29097222222222224</v>
      </c>
      <c r="E17" s="32">
        <v>8</v>
      </c>
      <c r="F17" s="32">
        <v>4</v>
      </c>
      <c r="G17" s="11">
        <f t="shared" si="0"/>
        <v>12</v>
      </c>
      <c r="H17" s="7"/>
      <c r="I17" s="8"/>
    </row>
    <row r="18" spans="1:9" ht="30" customHeight="1" x14ac:dyDescent="0.3">
      <c r="A18" s="4">
        <v>16</v>
      </c>
      <c r="B18" s="30" t="s">
        <v>23</v>
      </c>
      <c r="C18" s="30" t="s">
        <v>54</v>
      </c>
      <c r="D18" s="6">
        <v>0.40277777777777773</v>
      </c>
      <c r="E18" s="32">
        <v>23</v>
      </c>
      <c r="F18" s="32">
        <v>2</v>
      </c>
      <c r="G18" s="11">
        <f t="shared" si="0"/>
        <v>25</v>
      </c>
      <c r="H18" s="7"/>
      <c r="I18" s="8"/>
    </row>
    <row r="19" spans="1:9" ht="30" customHeight="1" x14ac:dyDescent="0.3">
      <c r="A19" s="4">
        <v>17</v>
      </c>
      <c r="B19" s="30" t="s">
        <v>89</v>
      </c>
      <c r="C19" s="30" t="s">
        <v>55</v>
      </c>
      <c r="D19" s="6">
        <v>0.39583333333333331</v>
      </c>
      <c r="E19" s="32">
        <v>24</v>
      </c>
      <c r="F19" s="32">
        <v>2</v>
      </c>
      <c r="G19" s="11">
        <f t="shared" si="0"/>
        <v>26</v>
      </c>
      <c r="H19" s="7"/>
      <c r="I19" s="8"/>
    </row>
    <row r="20" spans="1:9" ht="30" customHeight="1" x14ac:dyDescent="0.3">
      <c r="A20" s="4">
        <v>18</v>
      </c>
      <c r="B20" s="30" t="s">
        <v>24</v>
      </c>
      <c r="C20" s="30" t="s">
        <v>56</v>
      </c>
      <c r="D20" s="6">
        <v>0.27083333333333331</v>
      </c>
      <c r="E20" s="32">
        <v>17</v>
      </c>
      <c r="F20" s="32">
        <v>4</v>
      </c>
      <c r="G20" s="11">
        <f t="shared" si="0"/>
        <v>21</v>
      </c>
      <c r="H20" s="7"/>
      <c r="I20" s="8"/>
    </row>
    <row r="21" spans="1:9" ht="30" customHeight="1" x14ac:dyDescent="0.3">
      <c r="A21" s="4">
        <v>19</v>
      </c>
      <c r="B21" s="30" t="s">
        <v>25</v>
      </c>
      <c r="C21" s="30" t="s">
        <v>57</v>
      </c>
      <c r="D21" s="6">
        <v>0.2638888888888889</v>
      </c>
      <c r="E21" s="32">
        <v>14</v>
      </c>
      <c r="F21" s="32">
        <v>4</v>
      </c>
      <c r="G21" s="11">
        <f t="shared" si="0"/>
        <v>18</v>
      </c>
      <c r="H21" s="7"/>
      <c r="I21" s="8"/>
    </row>
    <row r="22" spans="1:9" ht="30" customHeight="1" x14ac:dyDescent="0.3">
      <c r="A22" s="4">
        <v>20</v>
      </c>
      <c r="B22" s="30" t="s">
        <v>26</v>
      </c>
      <c r="C22" s="30" t="s">
        <v>58</v>
      </c>
      <c r="D22" s="6">
        <v>0.39374999999999999</v>
      </c>
      <c r="E22" s="32">
        <v>10</v>
      </c>
      <c r="F22" s="32">
        <v>2</v>
      </c>
      <c r="G22" s="11">
        <f t="shared" si="0"/>
        <v>12</v>
      </c>
      <c r="H22" s="7"/>
      <c r="I22" s="8"/>
    </row>
    <row r="23" spans="1:9" ht="30" customHeight="1" x14ac:dyDescent="0.3">
      <c r="A23" s="4">
        <v>21</v>
      </c>
      <c r="B23" s="30" t="s">
        <v>70</v>
      </c>
      <c r="C23" s="30" t="s">
        <v>59</v>
      </c>
      <c r="D23" s="6">
        <v>0.31597222222222221</v>
      </c>
      <c r="E23" s="32">
        <v>9</v>
      </c>
      <c r="F23" s="32">
        <v>3</v>
      </c>
      <c r="G23" s="11">
        <f t="shared" si="0"/>
        <v>12</v>
      </c>
      <c r="H23" s="7"/>
      <c r="I23" s="8"/>
    </row>
    <row r="24" spans="1:9" ht="30" customHeight="1" x14ac:dyDescent="0.3">
      <c r="A24" s="4">
        <v>22</v>
      </c>
      <c r="B24" s="30" t="s">
        <v>27</v>
      </c>
      <c r="C24" s="30" t="s">
        <v>60</v>
      </c>
      <c r="D24" s="6">
        <v>0.17430555555555557</v>
      </c>
      <c r="E24" s="32">
        <v>18</v>
      </c>
      <c r="F24" s="32">
        <v>5</v>
      </c>
      <c r="G24" s="11">
        <f t="shared" si="0"/>
        <v>23</v>
      </c>
      <c r="H24" s="7"/>
      <c r="I24" s="8"/>
    </row>
    <row r="25" spans="1:9" ht="30" customHeight="1" x14ac:dyDescent="0.3">
      <c r="A25" s="4">
        <v>23</v>
      </c>
      <c r="B25" s="30" t="s">
        <v>28</v>
      </c>
      <c r="C25" s="30" t="s">
        <v>61</v>
      </c>
      <c r="D25" s="6">
        <v>0.56527777777777777</v>
      </c>
      <c r="E25" s="32">
        <v>9</v>
      </c>
      <c r="F25" s="32">
        <v>0</v>
      </c>
      <c r="G25" s="11">
        <f t="shared" si="0"/>
        <v>9</v>
      </c>
    </row>
    <row r="26" spans="1:9" ht="30" customHeight="1" x14ac:dyDescent="0.3">
      <c r="A26" s="4">
        <v>24</v>
      </c>
      <c r="B26" s="30" t="s">
        <v>29</v>
      </c>
      <c r="C26" s="30" t="s">
        <v>62</v>
      </c>
      <c r="D26" s="6">
        <v>0.6020833333333333</v>
      </c>
      <c r="E26" s="32">
        <v>17</v>
      </c>
      <c r="F26" s="32">
        <v>0</v>
      </c>
      <c r="G26" s="11">
        <f t="shared" si="0"/>
        <v>17</v>
      </c>
    </row>
    <row r="27" spans="1:9" ht="30" customHeight="1" x14ac:dyDescent="0.3">
      <c r="A27" s="4">
        <v>25</v>
      </c>
      <c r="B27" s="30" t="s">
        <v>30</v>
      </c>
      <c r="C27" s="30" t="s">
        <v>63</v>
      </c>
      <c r="D27" s="6">
        <v>0.4861111111111111</v>
      </c>
      <c r="E27" s="32">
        <v>20</v>
      </c>
      <c r="F27" s="32">
        <v>1</v>
      </c>
      <c r="G27" s="11">
        <f t="shared" si="0"/>
        <v>21</v>
      </c>
      <c r="I27" s="3"/>
    </row>
    <row r="28" spans="1:9" ht="30" customHeight="1" x14ac:dyDescent="0.3">
      <c r="A28" s="4">
        <v>26</v>
      </c>
      <c r="B28" s="30" t="s">
        <v>31</v>
      </c>
      <c r="C28" s="30" t="s">
        <v>64</v>
      </c>
      <c r="D28" s="6">
        <v>0.16666666666666666</v>
      </c>
      <c r="E28" s="32">
        <v>20</v>
      </c>
      <c r="F28" s="32">
        <v>5</v>
      </c>
      <c r="G28" s="11">
        <f t="shared" si="0"/>
        <v>25</v>
      </c>
      <c r="I28" s="3"/>
    </row>
    <row r="29" spans="1:9" ht="30" customHeight="1" x14ac:dyDescent="0.3">
      <c r="A29" s="4">
        <v>27</v>
      </c>
      <c r="B29" s="30" t="s">
        <v>32</v>
      </c>
      <c r="C29" s="30" t="s">
        <v>65</v>
      </c>
      <c r="D29" s="6">
        <v>0.2638888888888889</v>
      </c>
      <c r="E29" s="32">
        <v>19</v>
      </c>
      <c r="F29" s="32">
        <v>4</v>
      </c>
      <c r="G29" s="11">
        <f t="shared" si="0"/>
        <v>23</v>
      </c>
      <c r="I29" s="3"/>
    </row>
    <row r="30" spans="1:9" ht="30" customHeight="1" x14ac:dyDescent="0.3">
      <c r="A30" s="4">
        <v>28</v>
      </c>
      <c r="B30" s="30" t="s">
        <v>33</v>
      </c>
      <c r="C30" s="30" t="s">
        <v>66</v>
      </c>
      <c r="D30" s="6">
        <v>0.59722222222222221</v>
      </c>
      <c r="E30" s="32">
        <v>12</v>
      </c>
      <c r="F30" s="32">
        <v>0</v>
      </c>
      <c r="G30" s="11">
        <f>E30+F30</f>
        <v>12</v>
      </c>
      <c r="I30" s="3"/>
    </row>
    <row r="31" spans="1:9" x14ac:dyDescent="0.3">
      <c r="D31" s="3"/>
      <c r="E31" s="3"/>
      <c r="F31" s="3"/>
      <c r="G31" s="3"/>
      <c r="I31" s="3"/>
    </row>
    <row r="32" spans="1:9" x14ac:dyDescent="0.3">
      <c r="D32" s="3"/>
      <c r="E32" s="3"/>
      <c r="F32" s="3"/>
      <c r="G32" s="3"/>
    </row>
    <row r="33" spans="2:9" x14ac:dyDescent="0.3">
      <c r="D33" s="3"/>
      <c r="E33" s="3"/>
      <c r="F33" s="3"/>
      <c r="G33" s="3"/>
    </row>
    <row r="34" spans="2:9" ht="15.6" x14ac:dyDescent="0.3">
      <c r="B34" s="1" t="s">
        <v>3</v>
      </c>
      <c r="C34" s="1"/>
      <c r="D34" s="3"/>
      <c r="E34" s="3" t="s">
        <v>34</v>
      </c>
      <c r="F34" s="3"/>
      <c r="G34" s="3"/>
    </row>
    <row r="35" spans="2:9" ht="46.8" x14ac:dyDescent="0.3">
      <c r="B35" s="2" t="s">
        <v>4</v>
      </c>
      <c r="C35" s="2"/>
      <c r="D35" s="3"/>
      <c r="E35" s="3" t="s">
        <v>35</v>
      </c>
      <c r="F35" s="3"/>
      <c r="G35" s="3"/>
      <c r="I35" s="3"/>
    </row>
    <row r="36" spans="2:9" x14ac:dyDescent="0.3">
      <c r="B36" s="3" t="s">
        <v>5</v>
      </c>
      <c r="C36" s="3"/>
      <c r="D36" s="3"/>
      <c r="E36" s="3" t="s">
        <v>34</v>
      </c>
      <c r="F36" s="3"/>
      <c r="G36" s="3"/>
      <c r="I36" s="3"/>
    </row>
    <row r="37" spans="2:9" x14ac:dyDescent="0.3">
      <c r="D37" s="3"/>
      <c r="E37" s="3"/>
      <c r="F37" s="3"/>
      <c r="G37" s="3"/>
    </row>
  </sheetData>
  <mergeCells count="1">
    <mergeCell ref="A1:G1"/>
  </mergeCells>
  <printOptions horizontalCentered="1" verticalCentered="1"/>
  <pageMargins left="1.299212598425197" right="0.70866141732283472" top="0.74803149606299213" bottom="0.19685039370078741" header="0.31496062992125984" footer="0.31496062992125984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zoomScale="80" zoomScaleNormal="80" workbookViewId="0">
      <selection activeCell="B19" sqref="B19"/>
    </sheetView>
  </sheetViews>
  <sheetFormatPr defaultRowHeight="14.4" x14ac:dyDescent="0.3"/>
  <cols>
    <col min="1" max="1" width="4.33203125" customWidth="1"/>
    <col min="2" max="2" width="28.21875" customWidth="1"/>
    <col min="3" max="3" width="18.109375" customWidth="1"/>
    <col min="4" max="4" width="11.33203125" customWidth="1"/>
    <col min="5" max="5" width="12.44140625" customWidth="1"/>
    <col min="6" max="6" width="11.88671875" customWidth="1"/>
    <col min="7" max="7" width="13.109375" style="12" customWidth="1"/>
  </cols>
  <sheetData>
    <row r="1" spans="1:7" ht="71.400000000000006" customHeight="1" x14ac:dyDescent="0.3">
      <c r="A1" s="37" t="s">
        <v>67</v>
      </c>
      <c r="B1" s="38"/>
      <c r="C1" s="38"/>
      <c r="D1" s="38"/>
      <c r="E1" s="38"/>
      <c r="F1" s="38"/>
      <c r="G1" s="38"/>
    </row>
    <row r="2" spans="1:7" ht="55.2" x14ac:dyDescent="0.3">
      <c r="A2" s="13" t="s">
        <v>7</v>
      </c>
      <c r="B2" s="13" t="s">
        <v>0</v>
      </c>
      <c r="C2" s="13" t="s">
        <v>38</v>
      </c>
      <c r="D2" s="13" t="s">
        <v>1</v>
      </c>
      <c r="E2" s="13" t="s">
        <v>68</v>
      </c>
      <c r="F2" s="13" t="s">
        <v>69</v>
      </c>
      <c r="G2" s="13" t="s">
        <v>8</v>
      </c>
    </row>
    <row r="3" spans="1:7" ht="25.8" customHeight="1" x14ac:dyDescent="0.3">
      <c r="A3" s="4">
        <v>1</v>
      </c>
      <c r="B3" s="30" t="s">
        <v>2</v>
      </c>
      <c r="C3" s="30" t="s">
        <v>39</v>
      </c>
      <c r="D3" s="6">
        <v>7.6388888888888895E-2</v>
      </c>
      <c r="E3" s="5">
        <v>17</v>
      </c>
      <c r="F3" s="31">
        <v>7</v>
      </c>
      <c r="G3" s="11">
        <f>E3+F3</f>
        <v>24</v>
      </c>
    </row>
    <row r="4" spans="1:7" ht="25.8" customHeight="1" x14ac:dyDescent="0.3">
      <c r="A4" s="4">
        <v>2</v>
      </c>
      <c r="B4" s="30" t="s">
        <v>9</v>
      </c>
      <c r="C4" s="30" t="s">
        <v>40</v>
      </c>
      <c r="D4" s="6">
        <v>6.5277777777777782E-2</v>
      </c>
      <c r="E4" s="5">
        <v>17</v>
      </c>
      <c r="F4" s="31">
        <v>8</v>
      </c>
      <c r="G4" s="11">
        <f t="shared" ref="G4:G30" si="0">E4+F4</f>
        <v>25</v>
      </c>
    </row>
    <row r="5" spans="1:7" ht="25.8" customHeight="1" x14ac:dyDescent="0.3">
      <c r="A5" s="4">
        <v>3</v>
      </c>
      <c r="B5" s="30" t="s">
        <v>10</v>
      </c>
      <c r="C5" s="30" t="s">
        <v>41</v>
      </c>
      <c r="D5" s="6">
        <v>8.0555555555555561E-2</v>
      </c>
      <c r="E5" s="5">
        <v>12</v>
      </c>
      <c r="F5" s="31">
        <v>6</v>
      </c>
      <c r="G5" s="11">
        <f t="shared" si="0"/>
        <v>18</v>
      </c>
    </row>
    <row r="6" spans="1:7" ht="25.8" customHeight="1" x14ac:dyDescent="0.3">
      <c r="A6" s="4">
        <v>4</v>
      </c>
      <c r="B6" s="30" t="s">
        <v>11</v>
      </c>
      <c r="C6" s="30" t="s">
        <v>42</v>
      </c>
      <c r="D6" s="6">
        <v>5.6250000000000001E-2</v>
      </c>
      <c r="E6" s="5">
        <v>17</v>
      </c>
      <c r="F6" s="31">
        <v>9</v>
      </c>
      <c r="G6" s="11">
        <f t="shared" si="0"/>
        <v>26</v>
      </c>
    </row>
    <row r="7" spans="1:7" ht="25.8" customHeight="1" x14ac:dyDescent="0.3">
      <c r="A7" s="4">
        <v>5</v>
      </c>
      <c r="B7" s="30" t="s">
        <v>12</v>
      </c>
      <c r="C7" s="30" t="s">
        <v>43</v>
      </c>
      <c r="D7" s="6">
        <v>6.6666666666666666E-2</v>
      </c>
      <c r="E7" s="5">
        <v>14</v>
      </c>
      <c r="F7" s="31">
        <v>8</v>
      </c>
      <c r="G7" s="11">
        <f t="shared" si="0"/>
        <v>22</v>
      </c>
    </row>
    <row r="8" spans="1:7" ht="25.8" customHeight="1" x14ac:dyDescent="0.3">
      <c r="A8" s="4">
        <v>6</v>
      </c>
      <c r="B8" s="30" t="s">
        <v>13</v>
      </c>
      <c r="C8" s="30" t="s">
        <v>44</v>
      </c>
      <c r="D8" s="6">
        <v>6.6666666666666666E-2</v>
      </c>
      <c r="E8" s="5">
        <v>10</v>
      </c>
      <c r="F8" s="31">
        <v>8</v>
      </c>
      <c r="G8" s="11">
        <f t="shared" si="0"/>
        <v>18</v>
      </c>
    </row>
    <row r="9" spans="1:7" ht="25.8" customHeight="1" x14ac:dyDescent="0.3">
      <c r="A9" s="4">
        <v>7</v>
      </c>
      <c r="B9" s="30" t="s">
        <v>14</v>
      </c>
      <c r="C9" s="30" t="s">
        <v>45</v>
      </c>
      <c r="D9" s="6">
        <v>5.9027777777777783E-2</v>
      </c>
      <c r="E9" s="5">
        <v>11</v>
      </c>
      <c r="F9" s="31">
        <v>9</v>
      </c>
      <c r="G9" s="11">
        <f t="shared" si="0"/>
        <v>20</v>
      </c>
    </row>
    <row r="10" spans="1:7" ht="25.8" customHeight="1" x14ac:dyDescent="0.3">
      <c r="A10" s="4">
        <v>8</v>
      </c>
      <c r="B10" s="30" t="s">
        <v>15</v>
      </c>
      <c r="C10" s="30" t="s">
        <v>46</v>
      </c>
      <c r="D10" s="6">
        <v>5.0694444444444452E-2</v>
      </c>
      <c r="E10" s="5">
        <v>15</v>
      </c>
      <c r="F10" s="31">
        <v>9</v>
      </c>
      <c r="G10" s="11">
        <f t="shared" si="0"/>
        <v>24</v>
      </c>
    </row>
    <row r="11" spans="1:7" ht="25.8" customHeight="1" x14ac:dyDescent="0.3">
      <c r="A11" s="4">
        <v>9</v>
      </c>
      <c r="B11" s="30" t="s">
        <v>16</v>
      </c>
      <c r="C11" s="30" t="s">
        <v>47</v>
      </c>
      <c r="D11" s="6">
        <v>0.10347222222222223</v>
      </c>
      <c r="E11" s="5">
        <v>7</v>
      </c>
      <c r="F11" s="31">
        <v>3</v>
      </c>
      <c r="G11" s="11">
        <f t="shared" si="0"/>
        <v>10</v>
      </c>
    </row>
    <row r="12" spans="1:7" ht="25.8" customHeight="1" x14ac:dyDescent="0.3">
      <c r="A12" s="4">
        <v>10</v>
      </c>
      <c r="B12" s="30" t="s">
        <v>17</v>
      </c>
      <c r="C12" s="30" t="s">
        <v>48</v>
      </c>
      <c r="D12" s="6">
        <v>5.2083333333333336E-2</v>
      </c>
      <c r="E12" s="5">
        <v>15</v>
      </c>
      <c r="F12" s="31">
        <v>9</v>
      </c>
      <c r="G12" s="11">
        <f t="shared" si="0"/>
        <v>24</v>
      </c>
    </row>
    <row r="13" spans="1:7" ht="25.8" customHeight="1" x14ac:dyDescent="0.3">
      <c r="A13" s="4">
        <v>11</v>
      </c>
      <c r="B13" s="30" t="s">
        <v>18</v>
      </c>
      <c r="C13" s="30" t="s">
        <v>49</v>
      </c>
      <c r="D13" s="6">
        <v>6.6666666666666666E-2</v>
      </c>
      <c r="E13" s="5">
        <v>15</v>
      </c>
      <c r="F13" s="31">
        <v>8</v>
      </c>
      <c r="G13" s="11">
        <f t="shared" si="0"/>
        <v>23</v>
      </c>
    </row>
    <row r="14" spans="1:7" ht="25.8" customHeight="1" x14ac:dyDescent="0.3">
      <c r="A14" s="4">
        <v>12</v>
      </c>
      <c r="B14" s="30" t="s">
        <v>19</v>
      </c>
      <c r="C14" s="30" t="s">
        <v>50</v>
      </c>
      <c r="D14" s="6">
        <v>6.5277777777777782E-2</v>
      </c>
      <c r="E14" s="5">
        <v>12</v>
      </c>
      <c r="F14" s="31">
        <v>8</v>
      </c>
      <c r="G14" s="11">
        <f t="shared" si="0"/>
        <v>20</v>
      </c>
    </row>
    <row r="15" spans="1:7" ht="25.8" customHeight="1" x14ac:dyDescent="0.3">
      <c r="A15" s="4">
        <v>13</v>
      </c>
      <c r="B15" s="30" t="s">
        <v>20</v>
      </c>
      <c r="C15" s="30" t="s">
        <v>51</v>
      </c>
      <c r="D15" s="6">
        <v>6.9444444444444434E-2</v>
      </c>
      <c r="E15" s="5">
        <v>14</v>
      </c>
      <c r="F15" s="31">
        <v>8</v>
      </c>
      <c r="G15" s="11">
        <f t="shared" si="0"/>
        <v>22</v>
      </c>
    </row>
    <row r="16" spans="1:7" ht="25.8" customHeight="1" x14ac:dyDescent="0.3">
      <c r="A16" s="4">
        <v>14</v>
      </c>
      <c r="B16" s="30" t="s">
        <v>21</v>
      </c>
      <c r="C16" s="30" t="s">
        <v>52</v>
      </c>
      <c r="D16" s="6">
        <v>6.1805555555555558E-2</v>
      </c>
      <c r="E16" s="5">
        <v>14</v>
      </c>
      <c r="F16" s="31">
        <v>9</v>
      </c>
      <c r="G16" s="11">
        <f t="shared" si="0"/>
        <v>23</v>
      </c>
    </row>
    <row r="17" spans="1:7" ht="25.8" customHeight="1" x14ac:dyDescent="0.3">
      <c r="A17" s="4">
        <v>15</v>
      </c>
      <c r="B17" s="30" t="s">
        <v>22</v>
      </c>
      <c r="C17" s="30" t="s">
        <v>53</v>
      </c>
      <c r="D17" s="6">
        <v>5.2777777777777778E-2</v>
      </c>
      <c r="E17" s="5">
        <v>17</v>
      </c>
      <c r="F17" s="31">
        <v>9</v>
      </c>
      <c r="G17" s="11">
        <f t="shared" si="0"/>
        <v>26</v>
      </c>
    </row>
    <row r="18" spans="1:7" ht="25.8" customHeight="1" x14ac:dyDescent="0.3">
      <c r="A18" s="4">
        <v>16</v>
      </c>
      <c r="B18" s="30" t="s">
        <v>23</v>
      </c>
      <c r="C18" s="30" t="s">
        <v>54</v>
      </c>
      <c r="D18" s="6">
        <v>7.1527777777777787E-2</v>
      </c>
      <c r="E18" s="5">
        <v>11</v>
      </c>
      <c r="F18" s="31">
        <v>7</v>
      </c>
      <c r="G18" s="11">
        <f t="shared" si="0"/>
        <v>18</v>
      </c>
    </row>
    <row r="19" spans="1:7" ht="25.8" customHeight="1" x14ac:dyDescent="0.3">
      <c r="A19" s="4">
        <v>17</v>
      </c>
      <c r="B19" s="30" t="s">
        <v>89</v>
      </c>
      <c r="C19" s="30" t="s">
        <v>55</v>
      </c>
      <c r="D19" s="6">
        <v>5.2777777777777778E-2</v>
      </c>
      <c r="E19" s="5">
        <v>15</v>
      </c>
      <c r="F19" s="31">
        <v>9</v>
      </c>
      <c r="G19" s="11">
        <f t="shared" si="0"/>
        <v>24</v>
      </c>
    </row>
    <row r="20" spans="1:7" ht="25.8" customHeight="1" x14ac:dyDescent="0.3">
      <c r="A20" s="4">
        <v>18</v>
      </c>
      <c r="B20" s="30" t="s">
        <v>24</v>
      </c>
      <c r="C20" s="30" t="s">
        <v>56</v>
      </c>
      <c r="D20" s="6">
        <v>6.7361111111111108E-2</v>
      </c>
      <c r="E20" s="5">
        <v>15</v>
      </c>
      <c r="F20" s="31">
        <v>8</v>
      </c>
      <c r="G20" s="11">
        <f t="shared" si="0"/>
        <v>23</v>
      </c>
    </row>
    <row r="21" spans="1:7" ht="25.8" customHeight="1" x14ac:dyDescent="0.3">
      <c r="A21" s="4">
        <v>19</v>
      </c>
      <c r="B21" s="30" t="s">
        <v>25</v>
      </c>
      <c r="C21" s="30" t="s">
        <v>57</v>
      </c>
      <c r="D21" s="6">
        <v>7.7083333333333337E-2</v>
      </c>
      <c r="E21" s="5">
        <v>12</v>
      </c>
      <c r="F21" s="31">
        <v>6</v>
      </c>
      <c r="G21" s="11">
        <f t="shared" si="0"/>
        <v>18</v>
      </c>
    </row>
    <row r="22" spans="1:7" ht="25.8" customHeight="1" x14ac:dyDescent="0.3">
      <c r="A22" s="4">
        <v>20</v>
      </c>
      <c r="B22" s="30" t="s">
        <v>26</v>
      </c>
      <c r="C22" s="30" t="s">
        <v>58</v>
      </c>
      <c r="D22" s="6">
        <v>7.6388888888888895E-2</v>
      </c>
      <c r="E22" s="5">
        <v>14</v>
      </c>
      <c r="F22" s="31">
        <v>7</v>
      </c>
      <c r="G22" s="11">
        <f t="shared" si="0"/>
        <v>21</v>
      </c>
    </row>
    <row r="23" spans="1:7" ht="25.8" customHeight="1" x14ac:dyDescent="0.3">
      <c r="A23" s="4">
        <v>21</v>
      </c>
      <c r="B23" s="30" t="s">
        <v>70</v>
      </c>
      <c r="C23" s="30" t="s">
        <v>59</v>
      </c>
      <c r="D23" s="6">
        <v>6.5972222222222224E-2</v>
      </c>
      <c r="E23" s="5">
        <v>14</v>
      </c>
      <c r="F23" s="31">
        <v>8</v>
      </c>
      <c r="G23" s="11">
        <f t="shared" si="0"/>
        <v>22</v>
      </c>
    </row>
    <row r="24" spans="1:7" ht="25.8" customHeight="1" x14ac:dyDescent="0.3">
      <c r="A24" s="4">
        <v>22</v>
      </c>
      <c r="B24" s="30" t="s">
        <v>27</v>
      </c>
      <c r="C24" s="30" t="s">
        <v>60</v>
      </c>
      <c r="D24" s="6">
        <v>5.9722222222222225E-2</v>
      </c>
      <c r="E24" s="5">
        <v>17</v>
      </c>
      <c r="F24" s="31">
        <v>9</v>
      </c>
      <c r="G24" s="11">
        <f t="shared" si="0"/>
        <v>26</v>
      </c>
    </row>
    <row r="25" spans="1:7" ht="25.8" customHeight="1" x14ac:dyDescent="0.3">
      <c r="A25" s="4">
        <v>23</v>
      </c>
      <c r="B25" s="30" t="s">
        <v>28</v>
      </c>
      <c r="C25" s="30" t="s">
        <v>61</v>
      </c>
      <c r="D25" s="6">
        <v>4.9305555555555554E-2</v>
      </c>
      <c r="E25" s="5">
        <v>17</v>
      </c>
      <c r="F25" s="31">
        <v>9</v>
      </c>
      <c r="G25" s="11">
        <f t="shared" si="0"/>
        <v>26</v>
      </c>
    </row>
    <row r="26" spans="1:7" ht="25.8" customHeight="1" x14ac:dyDescent="0.3">
      <c r="A26" s="4">
        <v>24</v>
      </c>
      <c r="B26" s="30" t="s">
        <v>29</v>
      </c>
      <c r="C26" s="30" t="s">
        <v>62</v>
      </c>
      <c r="D26" s="6">
        <v>6.1111111111111116E-2</v>
      </c>
      <c r="E26" s="5">
        <v>16</v>
      </c>
      <c r="F26" s="31">
        <v>9</v>
      </c>
      <c r="G26" s="11">
        <f t="shared" si="0"/>
        <v>25</v>
      </c>
    </row>
    <row r="27" spans="1:7" ht="25.8" customHeight="1" x14ac:dyDescent="0.3">
      <c r="A27" s="4">
        <v>25</v>
      </c>
      <c r="B27" s="30" t="s">
        <v>30</v>
      </c>
      <c r="C27" s="30" t="s">
        <v>63</v>
      </c>
      <c r="D27" s="6">
        <v>5.5555555555555552E-2</v>
      </c>
      <c r="E27" s="5">
        <v>11</v>
      </c>
      <c r="F27" s="31">
        <v>9</v>
      </c>
      <c r="G27" s="11">
        <f t="shared" si="0"/>
        <v>20</v>
      </c>
    </row>
    <row r="28" spans="1:7" ht="28.8" customHeight="1" x14ac:dyDescent="0.3">
      <c r="A28" s="4">
        <v>26</v>
      </c>
      <c r="B28" s="30" t="s">
        <v>31</v>
      </c>
      <c r="C28" s="30" t="s">
        <v>64</v>
      </c>
      <c r="D28" s="6">
        <v>5.486111111111111E-2</v>
      </c>
      <c r="E28" s="5">
        <v>17</v>
      </c>
      <c r="F28" s="31">
        <v>9</v>
      </c>
      <c r="G28" s="11">
        <f t="shared" si="0"/>
        <v>26</v>
      </c>
    </row>
    <row r="29" spans="1:7" ht="25.8" customHeight="1" x14ac:dyDescent="0.3">
      <c r="A29" s="4">
        <v>27</v>
      </c>
      <c r="B29" s="30" t="s">
        <v>32</v>
      </c>
      <c r="C29" s="30" t="s">
        <v>65</v>
      </c>
      <c r="D29" s="6">
        <v>7.6388888888888895E-2</v>
      </c>
      <c r="E29" s="5">
        <v>15</v>
      </c>
      <c r="F29" s="31">
        <v>7</v>
      </c>
      <c r="G29" s="11">
        <f t="shared" si="0"/>
        <v>22</v>
      </c>
    </row>
    <row r="30" spans="1:7" ht="25.8" customHeight="1" x14ac:dyDescent="0.3">
      <c r="A30" s="4">
        <v>28</v>
      </c>
      <c r="B30" s="30" t="s">
        <v>33</v>
      </c>
      <c r="C30" s="30" t="s">
        <v>66</v>
      </c>
      <c r="D30" s="6">
        <v>7.8472222222222221E-2</v>
      </c>
      <c r="E30" s="5">
        <v>12</v>
      </c>
      <c r="F30" s="31">
        <v>6</v>
      </c>
      <c r="G30" s="11">
        <f t="shared" si="0"/>
        <v>18</v>
      </c>
    </row>
    <row r="31" spans="1:7" x14ac:dyDescent="0.3">
      <c r="B31" s="30"/>
      <c r="C31" s="30"/>
    </row>
    <row r="33" spans="2:5" ht="15.6" x14ac:dyDescent="0.3">
      <c r="B33" s="1" t="s">
        <v>3</v>
      </c>
      <c r="C33" s="1"/>
      <c r="D33" s="3"/>
      <c r="E33" s="3" t="s">
        <v>34</v>
      </c>
    </row>
    <row r="34" spans="2:5" ht="31.2" x14ac:dyDescent="0.3">
      <c r="B34" s="2" t="s">
        <v>4</v>
      </c>
      <c r="C34" s="2"/>
      <c r="D34" s="3"/>
      <c r="E34" s="3" t="s">
        <v>35</v>
      </c>
    </row>
    <row r="35" spans="2:5" x14ac:dyDescent="0.3">
      <c r="B35" s="3" t="s">
        <v>5</v>
      </c>
      <c r="C35" s="3"/>
      <c r="D35" s="3"/>
      <c r="E35" s="3" t="s">
        <v>34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9" workbookViewId="0">
      <selection activeCell="B19" sqref="B19"/>
    </sheetView>
  </sheetViews>
  <sheetFormatPr defaultRowHeight="14.4" x14ac:dyDescent="0.3"/>
  <cols>
    <col min="1" max="1" width="4.6640625" customWidth="1"/>
    <col min="2" max="2" width="29" customWidth="1"/>
    <col min="3" max="5" width="16.44140625" customWidth="1"/>
    <col min="6" max="6" width="16.44140625" style="35" customWidth="1"/>
    <col min="7" max="7" width="16.44140625" customWidth="1"/>
  </cols>
  <sheetData>
    <row r="1" spans="1:7" ht="70.2" customHeight="1" x14ac:dyDescent="0.3">
      <c r="A1" s="37" t="s">
        <v>72</v>
      </c>
      <c r="B1" s="38"/>
      <c r="C1" s="38"/>
      <c r="D1" s="38"/>
      <c r="E1" s="38"/>
      <c r="F1" s="38"/>
      <c r="G1" s="38"/>
    </row>
    <row r="2" spans="1:7" ht="27" customHeight="1" x14ac:dyDescent="0.3">
      <c r="A2" s="13" t="s">
        <v>7</v>
      </c>
      <c r="B2" s="13" t="s">
        <v>0</v>
      </c>
      <c r="C2" s="13" t="s">
        <v>38</v>
      </c>
      <c r="D2" s="13" t="s">
        <v>1</v>
      </c>
      <c r="E2" s="13" t="s">
        <v>68</v>
      </c>
      <c r="F2" s="33" t="s">
        <v>71</v>
      </c>
      <c r="G2" s="13" t="s">
        <v>8</v>
      </c>
    </row>
    <row r="3" spans="1:7" s="17" customFormat="1" ht="20.399999999999999" customHeight="1" x14ac:dyDescent="0.3">
      <c r="A3" s="18">
        <v>1</v>
      </c>
      <c r="B3" s="30" t="s">
        <v>2</v>
      </c>
      <c r="C3" s="30" t="s">
        <v>39</v>
      </c>
      <c r="D3" s="16">
        <v>0.1763888888888889</v>
      </c>
      <c r="E3" s="15">
        <v>5</v>
      </c>
      <c r="F3" s="34">
        <v>13</v>
      </c>
      <c r="G3" s="14">
        <f>E3+F3</f>
        <v>18</v>
      </c>
    </row>
    <row r="4" spans="1:7" s="17" customFormat="1" ht="20.399999999999999" customHeight="1" x14ac:dyDescent="0.3">
      <c r="A4" s="18">
        <v>2</v>
      </c>
      <c r="B4" s="30" t="s">
        <v>9</v>
      </c>
      <c r="C4" s="30" t="s">
        <v>40</v>
      </c>
      <c r="D4" s="16">
        <v>0.13819444444444443</v>
      </c>
      <c r="E4" s="15">
        <v>5</v>
      </c>
      <c r="F4" s="34">
        <v>18</v>
      </c>
      <c r="G4" s="14">
        <f t="shared" ref="G4:G30" si="0">E4+F4</f>
        <v>23</v>
      </c>
    </row>
    <row r="5" spans="1:7" s="17" customFormat="1" ht="20.399999999999999" customHeight="1" x14ac:dyDescent="0.3">
      <c r="A5" s="18">
        <v>3</v>
      </c>
      <c r="B5" s="30" t="s">
        <v>10</v>
      </c>
      <c r="C5" s="30" t="s">
        <v>41</v>
      </c>
      <c r="D5" s="16">
        <v>0.1763888888888889</v>
      </c>
      <c r="E5" s="15">
        <v>5</v>
      </c>
      <c r="F5" s="34">
        <v>25</v>
      </c>
      <c r="G5" s="14">
        <f t="shared" si="0"/>
        <v>30</v>
      </c>
    </row>
    <row r="6" spans="1:7" s="17" customFormat="1" ht="27" customHeight="1" x14ac:dyDescent="0.3">
      <c r="A6" s="18">
        <v>4</v>
      </c>
      <c r="B6" s="30" t="s">
        <v>11</v>
      </c>
      <c r="C6" s="30" t="s">
        <v>42</v>
      </c>
      <c r="D6" s="16">
        <v>0.17083333333333331</v>
      </c>
      <c r="E6" s="15">
        <v>5</v>
      </c>
      <c r="F6" s="34">
        <v>25</v>
      </c>
      <c r="G6" s="14">
        <f t="shared" si="0"/>
        <v>30</v>
      </c>
    </row>
    <row r="7" spans="1:7" s="17" customFormat="1" ht="27.6" customHeight="1" x14ac:dyDescent="0.3">
      <c r="A7" s="18">
        <v>5</v>
      </c>
      <c r="B7" s="30" t="s">
        <v>12</v>
      </c>
      <c r="C7" s="30" t="s">
        <v>43</v>
      </c>
      <c r="D7" s="16">
        <v>0.17847222222222223</v>
      </c>
      <c r="E7" s="15">
        <v>5</v>
      </c>
      <c r="F7" s="34">
        <v>16</v>
      </c>
      <c r="G7" s="14">
        <f t="shared" si="0"/>
        <v>21</v>
      </c>
    </row>
    <row r="8" spans="1:7" s="17" customFormat="1" ht="20.399999999999999" customHeight="1" x14ac:dyDescent="0.3">
      <c r="A8" s="18">
        <v>6</v>
      </c>
      <c r="B8" s="30" t="s">
        <v>13</v>
      </c>
      <c r="C8" s="30" t="s">
        <v>44</v>
      </c>
      <c r="D8" s="16">
        <v>0.18888888888888888</v>
      </c>
      <c r="E8" s="15">
        <v>5</v>
      </c>
      <c r="F8" s="34">
        <v>13</v>
      </c>
      <c r="G8" s="14">
        <f t="shared" si="0"/>
        <v>18</v>
      </c>
    </row>
    <row r="9" spans="1:7" s="17" customFormat="1" ht="28.2" customHeight="1" x14ac:dyDescent="0.3">
      <c r="A9" s="18">
        <v>7</v>
      </c>
      <c r="B9" s="30" t="s">
        <v>14</v>
      </c>
      <c r="C9" s="30" t="s">
        <v>45</v>
      </c>
      <c r="D9" s="16">
        <v>0.13472222222222222</v>
      </c>
      <c r="E9" s="15">
        <v>5</v>
      </c>
      <c r="F9" s="34">
        <v>25</v>
      </c>
      <c r="G9" s="14">
        <f t="shared" si="0"/>
        <v>30</v>
      </c>
    </row>
    <row r="10" spans="1:7" s="17" customFormat="1" ht="30.6" customHeight="1" x14ac:dyDescent="0.3">
      <c r="A10" s="18">
        <v>8</v>
      </c>
      <c r="B10" s="30" t="s">
        <v>15</v>
      </c>
      <c r="C10" s="30" t="s">
        <v>46</v>
      </c>
      <c r="D10" s="16">
        <v>0.1277777777777778</v>
      </c>
      <c r="E10" s="15">
        <v>5</v>
      </c>
      <c r="F10" s="34">
        <v>18</v>
      </c>
      <c r="G10" s="14">
        <f t="shared" si="0"/>
        <v>23</v>
      </c>
    </row>
    <row r="11" spans="1:7" s="17" customFormat="1" ht="27" customHeight="1" x14ac:dyDescent="0.3">
      <c r="A11" s="18">
        <v>9</v>
      </c>
      <c r="B11" s="30" t="s">
        <v>16</v>
      </c>
      <c r="C11" s="30" t="s">
        <v>47</v>
      </c>
      <c r="D11" s="16">
        <v>0.18541666666666667</v>
      </c>
      <c r="E11" s="15">
        <v>5</v>
      </c>
      <c r="F11" s="34">
        <v>9</v>
      </c>
      <c r="G11" s="14">
        <f t="shared" si="0"/>
        <v>14</v>
      </c>
    </row>
    <row r="12" spans="1:7" s="17" customFormat="1" ht="28.8" customHeight="1" x14ac:dyDescent="0.3">
      <c r="A12" s="18">
        <v>10</v>
      </c>
      <c r="B12" s="30" t="s">
        <v>17</v>
      </c>
      <c r="C12" s="30" t="s">
        <v>48</v>
      </c>
      <c r="D12" s="16">
        <v>0.12847222222222224</v>
      </c>
      <c r="E12" s="15">
        <v>5</v>
      </c>
      <c r="F12" s="34">
        <v>20</v>
      </c>
      <c r="G12" s="14">
        <f t="shared" si="0"/>
        <v>25</v>
      </c>
    </row>
    <row r="13" spans="1:7" s="17" customFormat="1" ht="20.399999999999999" customHeight="1" x14ac:dyDescent="0.3">
      <c r="A13" s="18">
        <v>11</v>
      </c>
      <c r="B13" s="30" t="s">
        <v>18</v>
      </c>
      <c r="C13" s="30" t="s">
        <v>49</v>
      </c>
      <c r="D13" s="16">
        <v>0.22777777777777777</v>
      </c>
      <c r="E13" s="15">
        <v>4</v>
      </c>
      <c r="F13" s="34">
        <v>14</v>
      </c>
      <c r="G13" s="14">
        <f t="shared" si="0"/>
        <v>18</v>
      </c>
    </row>
    <row r="14" spans="1:7" s="17" customFormat="1" ht="20.399999999999999" customHeight="1" x14ac:dyDescent="0.3">
      <c r="A14" s="18">
        <v>12</v>
      </c>
      <c r="B14" s="30" t="s">
        <v>19</v>
      </c>
      <c r="C14" s="30" t="s">
        <v>50</v>
      </c>
      <c r="D14" s="16">
        <v>0.1451388888888889</v>
      </c>
      <c r="E14" s="15">
        <v>5</v>
      </c>
      <c r="F14" s="34">
        <v>18</v>
      </c>
      <c r="G14" s="14">
        <f t="shared" si="0"/>
        <v>23</v>
      </c>
    </row>
    <row r="15" spans="1:7" s="17" customFormat="1" ht="20.399999999999999" customHeight="1" x14ac:dyDescent="0.3">
      <c r="A15" s="18">
        <v>13</v>
      </c>
      <c r="B15" s="30" t="s">
        <v>20</v>
      </c>
      <c r="C15" s="30" t="s">
        <v>51</v>
      </c>
      <c r="D15" s="16">
        <v>0.20902777777777778</v>
      </c>
      <c r="E15" s="15">
        <v>4</v>
      </c>
      <c r="F15" s="34">
        <v>18</v>
      </c>
      <c r="G15" s="14">
        <f t="shared" si="0"/>
        <v>22</v>
      </c>
    </row>
    <row r="16" spans="1:7" s="17" customFormat="1" ht="20.399999999999999" customHeight="1" x14ac:dyDescent="0.3">
      <c r="A16" s="18">
        <v>14</v>
      </c>
      <c r="B16" s="30" t="s">
        <v>21</v>
      </c>
      <c r="C16" s="30" t="s">
        <v>52</v>
      </c>
      <c r="D16" s="16">
        <v>0.14930555555555555</v>
      </c>
      <c r="E16" s="15">
        <v>5</v>
      </c>
      <c r="F16" s="34">
        <v>23</v>
      </c>
      <c r="G16" s="14">
        <f t="shared" si="0"/>
        <v>28</v>
      </c>
    </row>
    <row r="17" spans="1:7" s="17" customFormat="1" ht="20.399999999999999" customHeight="1" x14ac:dyDescent="0.3">
      <c r="A17" s="18">
        <v>15</v>
      </c>
      <c r="B17" s="30" t="s">
        <v>22</v>
      </c>
      <c r="C17" s="30" t="s">
        <v>53</v>
      </c>
      <c r="D17" s="16">
        <v>0.18680555555555556</v>
      </c>
      <c r="E17" s="15">
        <v>5</v>
      </c>
      <c r="F17" s="34">
        <v>23</v>
      </c>
      <c r="G17" s="14">
        <f t="shared" si="0"/>
        <v>28</v>
      </c>
    </row>
    <row r="18" spans="1:7" s="17" customFormat="1" ht="25.8" customHeight="1" x14ac:dyDescent="0.3">
      <c r="A18" s="18">
        <v>16</v>
      </c>
      <c r="B18" s="30" t="s">
        <v>23</v>
      </c>
      <c r="C18" s="30" t="s">
        <v>54</v>
      </c>
      <c r="D18" s="16">
        <v>0.13194444444444445</v>
      </c>
      <c r="E18" s="15">
        <v>5</v>
      </c>
      <c r="F18" s="34">
        <v>18</v>
      </c>
      <c r="G18" s="14">
        <f t="shared" si="0"/>
        <v>23</v>
      </c>
    </row>
    <row r="19" spans="1:7" s="17" customFormat="1" ht="28.2" customHeight="1" x14ac:dyDescent="0.3">
      <c r="A19" s="18">
        <v>17</v>
      </c>
      <c r="B19" s="30" t="s">
        <v>89</v>
      </c>
      <c r="C19" s="30" t="s">
        <v>55</v>
      </c>
      <c r="D19" s="16">
        <v>0.17500000000000002</v>
      </c>
      <c r="E19" s="15">
        <v>5</v>
      </c>
      <c r="F19" s="34">
        <v>25</v>
      </c>
      <c r="G19" s="14">
        <f t="shared" si="0"/>
        <v>30</v>
      </c>
    </row>
    <row r="20" spans="1:7" s="17" customFormat="1" ht="20.399999999999999" customHeight="1" x14ac:dyDescent="0.3">
      <c r="A20" s="18">
        <v>18</v>
      </c>
      <c r="B20" s="30" t="s">
        <v>24</v>
      </c>
      <c r="C20" s="30" t="s">
        <v>56</v>
      </c>
      <c r="D20" s="16">
        <v>0.15694444444444444</v>
      </c>
      <c r="E20" s="15">
        <v>5</v>
      </c>
      <c r="F20" s="34">
        <v>19</v>
      </c>
      <c r="G20" s="14">
        <f t="shared" si="0"/>
        <v>24</v>
      </c>
    </row>
    <row r="21" spans="1:7" s="17" customFormat="1" ht="20.399999999999999" customHeight="1" x14ac:dyDescent="0.3">
      <c r="A21" s="18">
        <v>19</v>
      </c>
      <c r="B21" s="30" t="s">
        <v>25</v>
      </c>
      <c r="C21" s="30" t="s">
        <v>57</v>
      </c>
      <c r="D21" s="16">
        <v>0.21736111111111112</v>
      </c>
      <c r="E21" s="15">
        <v>4</v>
      </c>
      <c r="F21" s="34">
        <v>16</v>
      </c>
      <c r="G21" s="14">
        <f t="shared" si="0"/>
        <v>20</v>
      </c>
    </row>
    <row r="22" spans="1:7" s="17" customFormat="1" ht="28.2" customHeight="1" x14ac:dyDescent="0.3">
      <c r="A22" s="18">
        <v>20</v>
      </c>
      <c r="B22" s="30" t="s">
        <v>26</v>
      </c>
      <c r="C22" s="30" t="s">
        <v>58</v>
      </c>
      <c r="D22" s="16">
        <v>0.16874999999999998</v>
      </c>
      <c r="E22" s="15">
        <v>5</v>
      </c>
      <c r="F22" s="34">
        <v>21</v>
      </c>
      <c r="G22" s="14">
        <f t="shared" si="0"/>
        <v>26</v>
      </c>
    </row>
    <row r="23" spans="1:7" s="17" customFormat="1" ht="20.399999999999999" customHeight="1" x14ac:dyDescent="0.3">
      <c r="A23" s="18">
        <v>21</v>
      </c>
      <c r="B23" s="30" t="s">
        <v>70</v>
      </c>
      <c r="C23" s="30" t="s">
        <v>59</v>
      </c>
      <c r="D23" s="16">
        <v>0.15763888888888888</v>
      </c>
      <c r="E23" s="15">
        <v>5</v>
      </c>
      <c r="F23" s="34">
        <v>23</v>
      </c>
      <c r="G23" s="14">
        <f t="shared" si="0"/>
        <v>28</v>
      </c>
    </row>
    <row r="24" spans="1:7" s="17" customFormat="1" ht="24.6" customHeight="1" x14ac:dyDescent="0.3">
      <c r="A24" s="18">
        <v>22</v>
      </c>
      <c r="B24" s="30" t="s">
        <v>27</v>
      </c>
      <c r="C24" s="30" t="s">
        <v>60</v>
      </c>
      <c r="D24" s="16">
        <v>0.11875000000000001</v>
      </c>
      <c r="E24" s="15">
        <v>5</v>
      </c>
      <c r="F24" s="34">
        <v>25</v>
      </c>
      <c r="G24" s="14">
        <f t="shared" si="0"/>
        <v>30</v>
      </c>
    </row>
    <row r="25" spans="1:7" s="17" customFormat="1" ht="28.8" customHeight="1" x14ac:dyDescent="0.3">
      <c r="A25" s="18">
        <v>23</v>
      </c>
      <c r="B25" s="30" t="s">
        <v>28</v>
      </c>
      <c r="C25" s="30" t="s">
        <v>61</v>
      </c>
      <c r="D25" s="16">
        <v>0.1388888888888889</v>
      </c>
      <c r="E25" s="15">
        <v>5</v>
      </c>
      <c r="F25" s="34">
        <v>25</v>
      </c>
      <c r="G25" s="14">
        <f t="shared" si="0"/>
        <v>30</v>
      </c>
    </row>
    <row r="26" spans="1:7" s="17" customFormat="1" ht="27" customHeight="1" x14ac:dyDescent="0.3">
      <c r="A26" s="18">
        <v>24</v>
      </c>
      <c r="B26" s="30" t="s">
        <v>29</v>
      </c>
      <c r="C26" s="30" t="s">
        <v>62</v>
      </c>
      <c r="D26" s="16">
        <v>0.14097222222222222</v>
      </c>
      <c r="E26" s="15">
        <v>5</v>
      </c>
      <c r="F26" s="34">
        <v>20</v>
      </c>
      <c r="G26" s="14">
        <f t="shared" si="0"/>
        <v>25</v>
      </c>
    </row>
    <row r="27" spans="1:7" s="17" customFormat="1" ht="20.399999999999999" customHeight="1" x14ac:dyDescent="0.3">
      <c r="A27" s="18">
        <v>25</v>
      </c>
      <c r="B27" s="30" t="s">
        <v>30</v>
      </c>
      <c r="C27" s="30" t="s">
        <v>63</v>
      </c>
      <c r="D27" s="16">
        <v>0.12708333333333333</v>
      </c>
      <c r="E27" s="15">
        <v>5</v>
      </c>
      <c r="F27" s="34">
        <v>20</v>
      </c>
      <c r="G27" s="14">
        <f t="shared" si="0"/>
        <v>25</v>
      </c>
    </row>
    <row r="28" spans="1:7" s="17" customFormat="1" ht="27" customHeight="1" x14ac:dyDescent="0.3">
      <c r="A28" s="18">
        <v>26</v>
      </c>
      <c r="B28" s="30" t="s">
        <v>31</v>
      </c>
      <c r="C28" s="30" t="s">
        <v>64</v>
      </c>
      <c r="D28" s="16">
        <v>0.12986111111111112</v>
      </c>
      <c r="E28" s="15">
        <v>5</v>
      </c>
      <c r="F28" s="34">
        <v>20</v>
      </c>
      <c r="G28" s="14">
        <f t="shared" si="0"/>
        <v>25</v>
      </c>
    </row>
    <row r="29" spans="1:7" s="17" customFormat="1" ht="20.399999999999999" customHeight="1" x14ac:dyDescent="0.3">
      <c r="A29" s="18">
        <v>27</v>
      </c>
      <c r="B29" s="30" t="s">
        <v>32</v>
      </c>
      <c r="C29" s="30" t="s">
        <v>65</v>
      </c>
      <c r="D29" s="16">
        <v>0.20833333333333334</v>
      </c>
      <c r="E29" s="15">
        <v>5</v>
      </c>
      <c r="F29" s="34">
        <v>25</v>
      </c>
      <c r="G29" s="14">
        <f t="shared" si="0"/>
        <v>30</v>
      </c>
    </row>
    <row r="30" spans="1:7" s="17" customFormat="1" ht="20.399999999999999" customHeight="1" x14ac:dyDescent="0.3">
      <c r="A30" s="18">
        <v>28</v>
      </c>
      <c r="B30" s="30" t="s">
        <v>33</v>
      </c>
      <c r="C30" s="30" t="s">
        <v>66</v>
      </c>
      <c r="D30" s="16">
        <v>0.12569444444444444</v>
      </c>
      <c r="E30" s="15">
        <v>5</v>
      </c>
      <c r="F30" s="34">
        <v>15</v>
      </c>
      <c r="G30" s="14">
        <f t="shared" si="0"/>
        <v>20</v>
      </c>
    </row>
    <row r="31" spans="1:7" ht="20.399999999999999" customHeight="1" x14ac:dyDescent="0.3"/>
    <row r="34" spans="2:5" ht="15.6" x14ac:dyDescent="0.3">
      <c r="B34" s="1" t="s">
        <v>3</v>
      </c>
      <c r="C34" s="1"/>
      <c r="D34" s="3"/>
      <c r="E34" s="3" t="s">
        <v>34</v>
      </c>
    </row>
    <row r="35" spans="2:5" ht="31.2" x14ac:dyDescent="0.3">
      <c r="B35" s="2" t="s">
        <v>4</v>
      </c>
      <c r="C35" s="2"/>
      <c r="D35" s="3"/>
      <c r="E35" s="3" t="s">
        <v>35</v>
      </c>
    </row>
    <row r="36" spans="2:5" x14ac:dyDescent="0.3">
      <c r="B36" s="3" t="s">
        <v>5</v>
      </c>
      <c r="C36" s="3"/>
      <c r="D36" s="3"/>
      <c r="E36" s="3" t="s">
        <v>34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9" workbookViewId="0">
      <selection activeCell="B19" sqref="B19"/>
    </sheetView>
  </sheetViews>
  <sheetFormatPr defaultRowHeight="14.4" x14ac:dyDescent="0.3"/>
  <cols>
    <col min="1" max="1" width="5.109375" customWidth="1"/>
    <col min="2" max="2" width="23.44140625" customWidth="1"/>
    <col min="3" max="3" width="17" customWidth="1"/>
    <col min="4" max="5" width="17" style="35" customWidth="1"/>
    <col min="6" max="7" width="17" customWidth="1"/>
  </cols>
  <sheetData>
    <row r="1" spans="1:7" ht="71.400000000000006" customHeight="1" x14ac:dyDescent="0.3">
      <c r="A1" s="37" t="s">
        <v>73</v>
      </c>
      <c r="B1" s="37"/>
      <c r="C1" s="37"/>
      <c r="D1" s="37"/>
      <c r="E1" s="37"/>
      <c r="F1" s="39"/>
      <c r="G1" s="20"/>
    </row>
    <row r="2" spans="1:7" ht="55.2" x14ac:dyDescent="0.3">
      <c r="A2" s="13" t="s">
        <v>7</v>
      </c>
      <c r="B2" s="13" t="s">
        <v>0</v>
      </c>
      <c r="C2" s="13" t="s">
        <v>38</v>
      </c>
      <c r="D2" s="33" t="s">
        <v>1</v>
      </c>
      <c r="E2" s="33" t="s">
        <v>74</v>
      </c>
      <c r="F2" s="13" t="s">
        <v>8</v>
      </c>
      <c r="G2" s="19"/>
    </row>
    <row r="3" spans="1:7" ht="27.6" customHeight="1" x14ac:dyDescent="0.3">
      <c r="A3" s="18">
        <v>1</v>
      </c>
      <c r="B3" s="30" t="s">
        <v>2</v>
      </c>
      <c r="C3" s="30" t="s">
        <v>39</v>
      </c>
      <c r="D3" s="16">
        <v>0.13541666666666666</v>
      </c>
      <c r="E3" s="34">
        <v>26</v>
      </c>
      <c r="F3" s="11">
        <f>E3</f>
        <v>26</v>
      </c>
    </row>
    <row r="4" spans="1:7" ht="27.6" customHeight="1" x14ac:dyDescent="0.3">
      <c r="A4" s="18">
        <v>2</v>
      </c>
      <c r="B4" s="30" t="s">
        <v>9</v>
      </c>
      <c r="C4" s="30" t="s">
        <v>40</v>
      </c>
      <c r="D4" s="16">
        <v>5.2083333333333336E-2</v>
      </c>
      <c r="E4" s="34">
        <v>13</v>
      </c>
      <c r="F4" s="11">
        <f t="shared" ref="F4:F30" si="0">E4</f>
        <v>13</v>
      </c>
    </row>
    <row r="5" spans="1:7" ht="27.6" customHeight="1" x14ac:dyDescent="0.3">
      <c r="A5" s="18">
        <v>3</v>
      </c>
      <c r="B5" s="30" t="s">
        <v>10</v>
      </c>
      <c r="C5" s="30" t="s">
        <v>41</v>
      </c>
      <c r="D5" s="16">
        <v>0.18888888888888888</v>
      </c>
      <c r="E5" s="34">
        <v>25</v>
      </c>
      <c r="F5" s="11">
        <f t="shared" si="0"/>
        <v>25</v>
      </c>
    </row>
    <row r="6" spans="1:7" ht="27.6" customHeight="1" x14ac:dyDescent="0.3">
      <c r="A6" s="18">
        <v>4</v>
      </c>
      <c r="B6" s="30" t="s">
        <v>11</v>
      </c>
      <c r="C6" s="30" t="s">
        <v>42</v>
      </c>
      <c r="D6" s="16">
        <v>0.20416666666666669</v>
      </c>
      <c r="E6" s="34">
        <v>27</v>
      </c>
      <c r="F6" s="11">
        <f t="shared" si="0"/>
        <v>27</v>
      </c>
    </row>
    <row r="7" spans="1:7" ht="27.6" customHeight="1" x14ac:dyDescent="0.3">
      <c r="A7" s="18">
        <v>5</v>
      </c>
      <c r="B7" s="30" t="s">
        <v>12</v>
      </c>
      <c r="C7" s="30" t="s">
        <v>43</v>
      </c>
      <c r="D7" s="16">
        <v>0.14930555555555555</v>
      </c>
      <c r="E7" s="34">
        <v>25</v>
      </c>
      <c r="F7" s="11">
        <f t="shared" si="0"/>
        <v>25</v>
      </c>
    </row>
    <row r="8" spans="1:7" ht="27.6" customHeight="1" x14ac:dyDescent="0.3">
      <c r="A8" s="18">
        <v>6</v>
      </c>
      <c r="B8" s="30" t="s">
        <v>13</v>
      </c>
      <c r="C8" s="30" t="s">
        <v>44</v>
      </c>
      <c r="D8" s="16">
        <v>7.013888888888889E-2</v>
      </c>
      <c r="E8" s="34">
        <v>11</v>
      </c>
      <c r="F8" s="11">
        <f t="shared" si="0"/>
        <v>11</v>
      </c>
    </row>
    <row r="9" spans="1:7" ht="27.6" customHeight="1" x14ac:dyDescent="0.3">
      <c r="A9" s="18">
        <v>7</v>
      </c>
      <c r="B9" s="30" t="s">
        <v>14</v>
      </c>
      <c r="C9" s="30" t="s">
        <v>45</v>
      </c>
      <c r="D9" s="16">
        <v>0.17986111111111111</v>
      </c>
      <c r="E9" s="34">
        <v>19</v>
      </c>
      <c r="F9" s="11">
        <f t="shared" si="0"/>
        <v>19</v>
      </c>
    </row>
    <row r="10" spans="1:7" ht="27.6" customHeight="1" x14ac:dyDescent="0.3">
      <c r="A10" s="18">
        <v>8</v>
      </c>
      <c r="B10" s="30" t="s">
        <v>15</v>
      </c>
      <c r="C10" s="30" t="s">
        <v>46</v>
      </c>
      <c r="D10" s="16">
        <v>6.5277777777777782E-2</v>
      </c>
      <c r="E10" s="34">
        <v>8</v>
      </c>
      <c r="F10" s="11">
        <f t="shared" si="0"/>
        <v>8</v>
      </c>
    </row>
    <row r="11" spans="1:7" ht="27.6" customHeight="1" x14ac:dyDescent="0.3">
      <c r="A11" s="18">
        <v>9</v>
      </c>
      <c r="B11" s="30" t="s">
        <v>16</v>
      </c>
      <c r="C11" s="30" t="s">
        <v>47</v>
      </c>
      <c r="D11" s="16">
        <v>8.4722222222222213E-2</v>
      </c>
      <c r="E11" s="34">
        <v>6</v>
      </c>
      <c r="F11" s="11">
        <f t="shared" si="0"/>
        <v>6</v>
      </c>
    </row>
    <row r="12" spans="1:7" ht="27.6" customHeight="1" x14ac:dyDescent="0.3">
      <c r="A12" s="18">
        <v>10</v>
      </c>
      <c r="B12" s="30" t="s">
        <v>17</v>
      </c>
      <c r="C12" s="30" t="s">
        <v>48</v>
      </c>
      <c r="D12" s="16">
        <v>0.18402777777777779</v>
      </c>
      <c r="E12" s="34">
        <v>11</v>
      </c>
      <c r="F12" s="11">
        <f t="shared" si="0"/>
        <v>11</v>
      </c>
    </row>
    <row r="13" spans="1:7" ht="27.6" customHeight="1" x14ac:dyDescent="0.3">
      <c r="A13" s="18">
        <v>11</v>
      </c>
      <c r="B13" s="30" t="s">
        <v>18</v>
      </c>
      <c r="C13" s="30" t="s">
        <v>49</v>
      </c>
      <c r="D13" s="16">
        <v>0.18541666666666667</v>
      </c>
      <c r="E13" s="34">
        <v>24</v>
      </c>
      <c r="F13" s="11">
        <f t="shared" si="0"/>
        <v>24</v>
      </c>
    </row>
    <row r="14" spans="1:7" ht="27.6" customHeight="1" x14ac:dyDescent="0.3">
      <c r="A14" s="18">
        <v>12</v>
      </c>
      <c r="B14" s="30" t="s">
        <v>19</v>
      </c>
      <c r="C14" s="30" t="s">
        <v>50</v>
      </c>
      <c r="D14" s="16">
        <v>0.15625</v>
      </c>
      <c r="E14" s="34">
        <v>23</v>
      </c>
      <c r="F14" s="11">
        <f t="shared" si="0"/>
        <v>23</v>
      </c>
    </row>
    <row r="15" spans="1:7" ht="27.6" customHeight="1" x14ac:dyDescent="0.3">
      <c r="A15" s="18">
        <v>13</v>
      </c>
      <c r="B15" s="30" t="s">
        <v>20</v>
      </c>
      <c r="C15" s="30" t="s">
        <v>51</v>
      </c>
      <c r="D15" s="16">
        <v>0.12152777777777778</v>
      </c>
      <c r="E15" s="34">
        <v>23</v>
      </c>
      <c r="F15" s="11">
        <f t="shared" si="0"/>
        <v>23</v>
      </c>
    </row>
    <row r="16" spans="1:7" ht="27.6" customHeight="1" x14ac:dyDescent="0.3">
      <c r="A16" s="18">
        <v>14</v>
      </c>
      <c r="B16" s="30" t="s">
        <v>21</v>
      </c>
      <c r="C16" s="30" t="s">
        <v>52</v>
      </c>
      <c r="D16" s="16">
        <v>0.12152777777777778</v>
      </c>
      <c r="E16" s="34">
        <v>20</v>
      </c>
      <c r="F16" s="11">
        <f t="shared" si="0"/>
        <v>20</v>
      </c>
    </row>
    <row r="17" spans="1:6" ht="27.6" customHeight="1" x14ac:dyDescent="0.3">
      <c r="A17" s="18">
        <v>15</v>
      </c>
      <c r="B17" s="30" t="s">
        <v>22</v>
      </c>
      <c r="C17" s="30" t="s">
        <v>53</v>
      </c>
      <c r="D17" s="16">
        <v>0.20694444444444446</v>
      </c>
      <c r="E17" s="34">
        <v>27</v>
      </c>
      <c r="F17" s="11">
        <f t="shared" si="0"/>
        <v>27</v>
      </c>
    </row>
    <row r="18" spans="1:6" ht="27.6" customHeight="1" x14ac:dyDescent="0.3">
      <c r="A18" s="18">
        <v>16</v>
      </c>
      <c r="B18" s="30" t="s">
        <v>23</v>
      </c>
      <c r="C18" s="30" t="s">
        <v>54</v>
      </c>
      <c r="D18" s="16">
        <v>0.18888888888888888</v>
      </c>
      <c r="E18" s="34">
        <v>23</v>
      </c>
      <c r="F18" s="11">
        <f t="shared" si="0"/>
        <v>23</v>
      </c>
    </row>
    <row r="19" spans="1:6" ht="27.6" customHeight="1" x14ac:dyDescent="0.3">
      <c r="A19" s="18">
        <v>17</v>
      </c>
      <c r="B19" s="30" t="s">
        <v>89</v>
      </c>
      <c r="C19" s="30" t="s">
        <v>55</v>
      </c>
      <c r="D19" s="16">
        <v>0.18680555555555556</v>
      </c>
      <c r="E19" s="34">
        <v>29</v>
      </c>
      <c r="F19" s="11">
        <f t="shared" si="0"/>
        <v>29</v>
      </c>
    </row>
    <row r="20" spans="1:6" ht="27.6" customHeight="1" x14ac:dyDescent="0.3">
      <c r="A20" s="18">
        <v>18</v>
      </c>
      <c r="B20" s="30" t="s">
        <v>24</v>
      </c>
      <c r="C20" s="30" t="s">
        <v>56</v>
      </c>
      <c r="D20" s="16">
        <v>0.18263888888888891</v>
      </c>
      <c r="E20" s="34">
        <v>17</v>
      </c>
      <c r="F20" s="11">
        <f t="shared" si="0"/>
        <v>17</v>
      </c>
    </row>
    <row r="21" spans="1:6" ht="27.6" customHeight="1" x14ac:dyDescent="0.3">
      <c r="A21" s="18">
        <v>19</v>
      </c>
      <c r="B21" s="30" t="s">
        <v>25</v>
      </c>
      <c r="C21" s="30" t="s">
        <v>57</v>
      </c>
      <c r="D21" s="16">
        <v>0.20138888888888887</v>
      </c>
      <c r="E21" s="34">
        <v>20</v>
      </c>
      <c r="F21" s="11">
        <f t="shared" si="0"/>
        <v>20</v>
      </c>
    </row>
    <row r="22" spans="1:6" ht="27.6" customHeight="1" x14ac:dyDescent="0.3">
      <c r="A22" s="18">
        <v>20</v>
      </c>
      <c r="B22" s="30" t="s">
        <v>26</v>
      </c>
      <c r="C22" s="30" t="s">
        <v>58</v>
      </c>
      <c r="D22" s="16">
        <v>0.20208333333333331</v>
      </c>
      <c r="E22" s="34">
        <v>24</v>
      </c>
      <c r="F22" s="11">
        <f t="shared" si="0"/>
        <v>24</v>
      </c>
    </row>
    <row r="23" spans="1:6" ht="27.6" customHeight="1" x14ac:dyDescent="0.3">
      <c r="A23" s="18">
        <v>21</v>
      </c>
      <c r="B23" s="30" t="s">
        <v>70</v>
      </c>
      <c r="C23" s="30" t="s">
        <v>59</v>
      </c>
      <c r="D23" s="16">
        <v>0.20347222222222219</v>
      </c>
      <c r="E23" s="34">
        <v>27</v>
      </c>
      <c r="F23" s="11">
        <f t="shared" si="0"/>
        <v>27</v>
      </c>
    </row>
    <row r="24" spans="1:6" ht="27.6" customHeight="1" x14ac:dyDescent="0.3">
      <c r="A24" s="18">
        <v>22</v>
      </c>
      <c r="B24" s="30" t="s">
        <v>27</v>
      </c>
      <c r="C24" s="30" t="s">
        <v>60</v>
      </c>
      <c r="D24" s="16">
        <v>9.7916666666666666E-2</v>
      </c>
      <c r="E24" s="34">
        <v>24</v>
      </c>
      <c r="F24" s="11">
        <f t="shared" si="0"/>
        <v>24</v>
      </c>
    </row>
    <row r="25" spans="1:6" ht="27.6" customHeight="1" x14ac:dyDescent="0.3">
      <c r="A25" s="18">
        <v>23</v>
      </c>
      <c r="B25" s="30" t="s">
        <v>28</v>
      </c>
      <c r="C25" s="30" t="s">
        <v>61</v>
      </c>
      <c r="D25" s="16">
        <v>0.18472222222222223</v>
      </c>
      <c r="E25" s="34">
        <v>23</v>
      </c>
      <c r="F25" s="11">
        <f t="shared" si="0"/>
        <v>23</v>
      </c>
    </row>
    <row r="26" spans="1:6" ht="27.6" customHeight="1" x14ac:dyDescent="0.3">
      <c r="A26" s="18">
        <v>24</v>
      </c>
      <c r="B26" s="30" t="s">
        <v>29</v>
      </c>
      <c r="C26" s="30" t="s">
        <v>62</v>
      </c>
      <c r="D26" s="16">
        <v>7.6388888888888895E-2</v>
      </c>
      <c r="E26" s="34">
        <v>22</v>
      </c>
      <c r="F26" s="11">
        <f t="shared" si="0"/>
        <v>22</v>
      </c>
    </row>
    <row r="27" spans="1:6" ht="27.6" customHeight="1" x14ac:dyDescent="0.3">
      <c r="A27" s="18">
        <v>25</v>
      </c>
      <c r="B27" s="30" t="s">
        <v>30</v>
      </c>
      <c r="C27" s="30" t="s">
        <v>63</v>
      </c>
      <c r="D27" s="16">
        <v>0.19444444444444445</v>
      </c>
      <c r="E27" s="34">
        <v>28</v>
      </c>
      <c r="F27" s="11">
        <f t="shared" si="0"/>
        <v>28</v>
      </c>
    </row>
    <row r="28" spans="1:6" ht="27.6" customHeight="1" x14ac:dyDescent="0.3">
      <c r="A28" s="18">
        <v>26</v>
      </c>
      <c r="B28" s="30" t="s">
        <v>31</v>
      </c>
      <c r="C28" s="30" t="s">
        <v>64</v>
      </c>
      <c r="D28" s="16">
        <v>0.18333333333333335</v>
      </c>
      <c r="E28" s="34">
        <v>21</v>
      </c>
      <c r="F28" s="11">
        <f t="shared" si="0"/>
        <v>21</v>
      </c>
    </row>
    <row r="29" spans="1:6" ht="27.6" customHeight="1" x14ac:dyDescent="0.3">
      <c r="A29" s="18">
        <v>27</v>
      </c>
      <c r="B29" s="30" t="s">
        <v>32</v>
      </c>
      <c r="C29" s="30" t="s">
        <v>65</v>
      </c>
      <c r="D29" s="16">
        <v>0.18472222222222223</v>
      </c>
      <c r="E29" s="34">
        <v>21</v>
      </c>
      <c r="F29" s="11">
        <f t="shared" si="0"/>
        <v>21</v>
      </c>
    </row>
    <row r="30" spans="1:6" ht="27.6" customHeight="1" x14ac:dyDescent="0.3">
      <c r="A30" s="18">
        <v>28</v>
      </c>
      <c r="B30" s="30" t="s">
        <v>33</v>
      </c>
      <c r="C30" s="30" t="s">
        <v>66</v>
      </c>
      <c r="D30" s="16">
        <v>0.20069444444444443</v>
      </c>
      <c r="E30" s="34">
        <v>19</v>
      </c>
      <c r="F30" s="11">
        <f t="shared" si="0"/>
        <v>19</v>
      </c>
    </row>
    <row r="33" spans="2:5" ht="15.6" x14ac:dyDescent="0.3">
      <c r="B33" s="1" t="s">
        <v>3</v>
      </c>
      <c r="C33" s="1"/>
      <c r="D33" s="36"/>
      <c r="E33" s="36" t="s">
        <v>34</v>
      </c>
    </row>
    <row r="34" spans="2:5" ht="46.8" x14ac:dyDescent="0.3">
      <c r="B34" s="2" t="s">
        <v>4</v>
      </c>
      <c r="C34" s="2"/>
      <c r="D34" s="36"/>
      <c r="E34" s="36" t="s">
        <v>35</v>
      </c>
    </row>
    <row r="35" spans="2:5" x14ac:dyDescent="0.3">
      <c r="B35" s="3" t="s">
        <v>5</v>
      </c>
      <c r="C35" s="3"/>
      <c r="D35" s="36"/>
      <c r="E35" s="36" t="s">
        <v>34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zoomScale="85" zoomScaleNormal="85" workbookViewId="0">
      <selection activeCell="B20" sqref="B20"/>
    </sheetView>
  </sheetViews>
  <sheetFormatPr defaultRowHeight="14.4" x14ac:dyDescent="0.3"/>
  <cols>
    <col min="1" max="1" width="5.77734375" customWidth="1"/>
    <col min="2" max="2" width="18.5546875" customWidth="1"/>
    <col min="3" max="9" width="14.6640625" customWidth="1"/>
  </cols>
  <sheetData>
    <row r="1" spans="1:9" ht="70.2" customHeight="1" x14ac:dyDescent="0.3">
      <c r="A1" s="43" t="s">
        <v>81</v>
      </c>
      <c r="B1" s="43"/>
      <c r="C1" s="43"/>
      <c r="D1" s="43"/>
      <c r="E1" s="43"/>
      <c r="F1" s="43"/>
      <c r="G1" s="43"/>
      <c r="H1" s="43"/>
      <c r="I1" s="43"/>
    </row>
    <row r="2" spans="1:9" ht="72" customHeight="1" x14ac:dyDescent="0.3">
      <c r="A2" s="44" t="s">
        <v>79</v>
      </c>
      <c r="B2" s="45" t="s">
        <v>80</v>
      </c>
      <c r="C2" s="45" t="s">
        <v>75</v>
      </c>
      <c r="D2" s="21" t="s">
        <v>82</v>
      </c>
      <c r="E2" s="22" t="s">
        <v>83</v>
      </c>
      <c r="F2" s="21" t="s">
        <v>84</v>
      </c>
      <c r="G2" s="21" t="s">
        <v>85</v>
      </c>
      <c r="H2" s="47" t="s">
        <v>76</v>
      </c>
      <c r="I2" s="47" t="s">
        <v>77</v>
      </c>
    </row>
    <row r="3" spans="1:9" x14ac:dyDescent="0.3">
      <c r="A3" s="44"/>
      <c r="B3" s="46"/>
      <c r="C3" s="46"/>
      <c r="D3" s="21" t="s">
        <v>78</v>
      </c>
      <c r="E3" s="21" t="s">
        <v>78</v>
      </c>
      <c r="F3" s="21" t="s">
        <v>78</v>
      </c>
      <c r="G3" s="21" t="s">
        <v>78</v>
      </c>
      <c r="H3" s="47"/>
      <c r="I3" s="47"/>
    </row>
    <row r="4" spans="1:9" ht="29.4" customHeight="1" x14ac:dyDescent="0.3">
      <c r="A4" s="26">
        <v>1</v>
      </c>
      <c r="B4" s="26" t="s">
        <v>2</v>
      </c>
      <c r="C4" s="26" t="s">
        <v>39</v>
      </c>
      <c r="D4" s="28">
        <f>'1 тур'!G3</f>
        <v>20</v>
      </c>
      <c r="E4" s="29">
        <f>'2 тур'!G3</f>
        <v>24</v>
      </c>
      <c r="F4" s="29">
        <f>'3 тур'!G3</f>
        <v>18</v>
      </c>
      <c r="G4" s="29">
        <f>'4 тур'!F3</f>
        <v>26</v>
      </c>
      <c r="H4" s="27">
        <f>D4+E4+F4+G4</f>
        <v>88</v>
      </c>
      <c r="I4" s="23">
        <v>15</v>
      </c>
    </row>
    <row r="5" spans="1:9" ht="29.4" customHeight="1" x14ac:dyDescent="0.3">
      <c r="A5" s="26">
        <v>2</v>
      </c>
      <c r="B5" s="26" t="s">
        <v>9</v>
      </c>
      <c r="C5" s="26" t="s">
        <v>40</v>
      </c>
      <c r="D5" s="28">
        <f>'1 тур'!G4</f>
        <v>7</v>
      </c>
      <c r="E5" s="29">
        <f>'2 тур'!G4</f>
        <v>25</v>
      </c>
      <c r="F5" s="29">
        <f>'3 тур'!G4</f>
        <v>23</v>
      </c>
      <c r="G5" s="29">
        <f>'4 тур'!F4</f>
        <v>13</v>
      </c>
      <c r="H5" s="27">
        <f t="shared" ref="H5:H31" si="0">D5+E5+F5+G5</f>
        <v>68</v>
      </c>
      <c r="I5" s="23">
        <v>25</v>
      </c>
    </row>
    <row r="6" spans="1:9" ht="29.4" customHeight="1" x14ac:dyDescent="0.3">
      <c r="A6" s="26">
        <v>3</v>
      </c>
      <c r="B6" s="26" t="s">
        <v>10</v>
      </c>
      <c r="C6" s="26" t="s">
        <v>41</v>
      </c>
      <c r="D6" s="28">
        <f>'1 тур'!G5</f>
        <v>24</v>
      </c>
      <c r="E6" s="29">
        <f>'2 тур'!G5</f>
        <v>18</v>
      </c>
      <c r="F6" s="29">
        <f>'3 тур'!G5</f>
        <v>30</v>
      </c>
      <c r="G6" s="29">
        <f>'4 тур'!F5</f>
        <v>25</v>
      </c>
      <c r="H6" s="27">
        <f t="shared" si="0"/>
        <v>97</v>
      </c>
      <c r="I6" s="23">
        <v>5</v>
      </c>
    </row>
    <row r="7" spans="1:9" ht="29.4" customHeight="1" x14ac:dyDescent="0.3">
      <c r="A7" s="26">
        <v>4</v>
      </c>
      <c r="B7" s="26" t="s">
        <v>11</v>
      </c>
      <c r="C7" s="26" t="s">
        <v>42</v>
      </c>
      <c r="D7" s="28">
        <f>'1 тур'!G6</f>
        <v>16</v>
      </c>
      <c r="E7" s="29">
        <f>'2 тур'!G6</f>
        <v>26</v>
      </c>
      <c r="F7" s="29">
        <f>'3 тур'!G6</f>
        <v>30</v>
      </c>
      <c r="G7" s="29">
        <f>'4 тур'!F6</f>
        <v>27</v>
      </c>
      <c r="H7" s="27">
        <f t="shared" si="0"/>
        <v>99</v>
      </c>
      <c r="I7" s="23">
        <v>3</v>
      </c>
    </row>
    <row r="8" spans="1:9" ht="29.4" customHeight="1" x14ac:dyDescent="0.3">
      <c r="A8" s="26">
        <v>5</v>
      </c>
      <c r="B8" s="26" t="s">
        <v>12</v>
      </c>
      <c r="C8" s="26" t="s">
        <v>43</v>
      </c>
      <c r="D8" s="28">
        <f>'1 тур'!G7</f>
        <v>17</v>
      </c>
      <c r="E8" s="29">
        <f>'2 тур'!G7</f>
        <v>22</v>
      </c>
      <c r="F8" s="29">
        <f>'3 тур'!G7</f>
        <v>21</v>
      </c>
      <c r="G8" s="29">
        <f>'4 тур'!F7</f>
        <v>25</v>
      </c>
      <c r="H8" s="27">
        <f t="shared" si="0"/>
        <v>85</v>
      </c>
      <c r="I8" s="23">
        <v>16</v>
      </c>
    </row>
    <row r="9" spans="1:9" ht="29.4" customHeight="1" x14ac:dyDescent="0.3">
      <c r="A9" s="26">
        <v>6</v>
      </c>
      <c r="B9" s="26" t="s">
        <v>13</v>
      </c>
      <c r="C9" s="26" t="s">
        <v>44</v>
      </c>
      <c r="D9" s="28">
        <f>'1 тур'!G8</f>
        <v>15</v>
      </c>
      <c r="E9" s="29">
        <f>'2 тур'!G8</f>
        <v>18</v>
      </c>
      <c r="F9" s="29">
        <f>'3 тур'!G8</f>
        <v>18</v>
      </c>
      <c r="G9" s="29">
        <f>'4 тур'!F8</f>
        <v>11</v>
      </c>
      <c r="H9" s="27">
        <f t="shared" si="0"/>
        <v>62</v>
      </c>
      <c r="I9" s="23">
        <v>26</v>
      </c>
    </row>
    <row r="10" spans="1:9" ht="29.4" customHeight="1" x14ac:dyDescent="0.3">
      <c r="A10" s="26">
        <v>7</v>
      </c>
      <c r="B10" s="26" t="s">
        <v>14</v>
      </c>
      <c r="C10" s="26" t="s">
        <v>45</v>
      </c>
      <c r="D10" s="28">
        <f>'1 тур'!G9</f>
        <v>14</v>
      </c>
      <c r="E10" s="29">
        <f>'2 тур'!G9</f>
        <v>20</v>
      </c>
      <c r="F10" s="29">
        <f>'3 тур'!G9</f>
        <v>30</v>
      </c>
      <c r="G10" s="29">
        <f>'4 тур'!F9</f>
        <v>19</v>
      </c>
      <c r="H10" s="27">
        <f t="shared" si="0"/>
        <v>83</v>
      </c>
      <c r="I10" s="23">
        <v>19</v>
      </c>
    </row>
    <row r="11" spans="1:9" ht="29.4" customHeight="1" x14ac:dyDescent="0.3">
      <c r="A11" s="26">
        <v>8</v>
      </c>
      <c r="B11" s="26" t="s">
        <v>15</v>
      </c>
      <c r="C11" s="26" t="s">
        <v>46</v>
      </c>
      <c r="D11" s="28">
        <f>'1 тур'!G10</f>
        <v>6</v>
      </c>
      <c r="E11" s="29">
        <f>'2 тур'!G10</f>
        <v>24</v>
      </c>
      <c r="F11" s="29">
        <f>'3 тур'!G10</f>
        <v>23</v>
      </c>
      <c r="G11" s="29">
        <f>'4 тур'!F10</f>
        <v>8</v>
      </c>
      <c r="H11" s="27">
        <f t="shared" si="0"/>
        <v>61</v>
      </c>
      <c r="I11" s="23">
        <v>27</v>
      </c>
    </row>
    <row r="12" spans="1:9" ht="29.4" customHeight="1" x14ac:dyDescent="0.3">
      <c r="A12" s="26">
        <v>9</v>
      </c>
      <c r="B12" s="26" t="s">
        <v>16</v>
      </c>
      <c r="C12" s="26" t="s">
        <v>47</v>
      </c>
      <c r="D12" s="28">
        <f>'1 тур'!G11</f>
        <v>14</v>
      </c>
      <c r="E12" s="29">
        <f>'2 тур'!G11</f>
        <v>10</v>
      </c>
      <c r="F12" s="29">
        <f>'3 тур'!G11</f>
        <v>14</v>
      </c>
      <c r="G12" s="29">
        <f>'4 тур'!F11</f>
        <v>6</v>
      </c>
      <c r="H12" s="27">
        <f t="shared" si="0"/>
        <v>44</v>
      </c>
      <c r="I12" s="23">
        <v>28</v>
      </c>
    </row>
    <row r="13" spans="1:9" ht="29.4" customHeight="1" x14ac:dyDescent="0.3">
      <c r="A13" s="26">
        <v>10</v>
      </c>
      <c r="B13" s="26" t="s">
        <v>17</v>
      </c>
      <c r="C13" s="26" t="s">
        <v>48</v>
      </c>
      <c r="D13" s="28">
        <f>'1 тур'!G12</f>
        <v>17</v>
      </c>
      <c r="E13" s="29">
        <f>'2 тур'!G12</f>
        <v>24</v>
      </c>
      <c r="F13" s="29">
        <f>'3 тур'!G12</f>
        <v>25</v>
      </c>
      <c r="G13" s="29">
        <f>'4 тур'!F12</f>
        <v>11</v>
      </c>
      <c r="H13" s="27">
        <f t="shared" si="0"/>
        <v>77</v>
      </c>
      <c r="I13" s="23">
        <v>22</v>
      </c>
    </row>
    <row r="14" spans="1:9" ht="29.4" customHeight="1" x14ac:dyDescent="0.3">
      <c r="A14" s="26">
        <v>11</v>
      </c>
      <c r="B14" s="26" t="s">
        <v>18</v>
      </c>
      <c r="C14" s="26" t="s">
        <v>49</v>
      </c>
      <c r="D14" s="28">
        <f>'1 тур'!G13</f>
        <v>23</v>
      </c>
      <c r="E14" s="29">
        <f>'2 тур'!G13</f>
        <v>23</v>
      </c>
      <c r="F14" s="29">
        <f>'3 тур'!G13</f>
        <v>18</v>
      </c>
      <c r="G14" s="29">
        <f>'4 тур'!F13</f>
        <v>24</v>
      </c>
      <c r="H14" s="27">
        <f t="shared" si="0"/>
        <v>88</v>
      </c>
      <c r="I14" s="23">
        <v>13</v>
      </c>
    </row>
    <row r="15" spans="1:9" ht="29.4" customHeight="1" x14ac:dyDescent="0.3">
      <c r="A15" s="26">
        <v>12</v>
      </c>
      <c r="B15" s="26" t="s">
        <v>19</v>
      </c>
      <c r="C15" s="26" t="s">
        <v>50</v>
      </c>
      <c r="D15" s="28">
        <f>'1 тур'!G14</f>
        <v>18</v>
      </c>
      <c r="E15" s="29">
        <f>'2 тур'!G14</f>
        <v>20</v>
      </c>
      <c r="F15" s="29">
        <f>'3 тур'!G14</f>
        <v>23</v>
      </c>
      <c r="G15" s="29">
        <f>'4 тур'!F14</f>
        <v>23</v>
      </c>
      <c r="H15" s="27">
        <f t="shared" si="0"/>
        <v>84</v>
      </c>
      <c r="I15" s="23">
        <v>18</v>
      </c>
    </row>
    <row r="16" spans="1:9" ht="29.4" customHeight="1" x14ac:dyDescent="0.3">
      <c r="A16" s="26">
        <v>13</v>
      </c>
      <c r="B16" s="26" t="s">
        <v>20</v>
      </c>
      <c r="C16" s="26" t="s">
        <v>51</v>
      </c>
      <c r="D16" s="28">
        <f>'1 тур'!G15</f>
        <v>12</v>
      </c>
      <c r="E16" s="29">
        <f>'2 тур'!G15</f>
        <v>22</v>
      </c>
      <c r="F16" s="29">
        <f>'3 тур'!G15</f>
        <v>22</v>
      </c>
      <c r="G16" s="29">
        <f>'4 тур'!F15</f>
        <v>23</v>
      </c>
      <c r="H16" s="27">
        <f t="shared" si="0"/>
        <v>79</v>
      </c>
      <c r="I16" s="23">
        <v>21</v>
      </c>
    </row>
    <row r="17" spans="1:9" ht="29.4" customHeight="1" x14ac:dyDescent="0.3">
      <c r="A17" s="26">
        <v>14</v>
      </c>
      <c r="B17" s="26" t="s">
        <v>21</v>
      </c>
      <c r="C17" s="26" t="s">
        <v>52</v>
      </c>
      <c r="D17" s="28">
        <f>'1 тур'!G16</f>
        <v>20</v>
      </c>
      <c r="E17" s="29">
        <f>'2 тур'!G16</f>
        <v>23</v>
      </c>
      <c r="F17" s="29">
        <f>'3 тур'!G16</f>
        <v>28</v>
      </c>
      <c r="G17" s="29">
        <f>'4 тур'!F16</f>
        <v>20</v>
      </c>
      <c r="H17" s="27">
        <f t="shared" si="0"/>
        <v>91</v>
      </c>
      <c r="I17" s="23">
        <v>9</v>
      </c>
    </row>
    <row r="18" spans="1:9" ht="29.4" customHeight="1" x14ac:dyDescent="0.3">
      <c r="A18" s="26">
        <v>15</v>
      </c>
      <c r="B18" s="26" t="s">
        <v>22</v>
      </c>
      <c r="C18" s="26" t="s">
        <v>53</v>
      </c>
      <c r="D18" s="28">
        <f>'1 тур'!G17</f>
        <v>12</v>
      </c>
      <c r="E18" s="29">
        <f>'2 тур'!G17</f>
        <v>26</v>
      </c>
      <c r="F18" s="29">
        <f>'3 тур'!G17</f>
        <v>28</v>
      </c>
      <c r="G18" s="29">
        <f>'4 тур'!F17</f>
        <v>27</v>
      </c>
      <c r="H18" s="27">
        <f t="shared" si="0"/>
        <v>93</v>
      </c>
      <c r="I18" s="23">
        <v>8</v>
      </c>
    </row>
    <row r="19" spans="1:9" ht="29.4" customHeight="1" x14ac:dyDescent="0.3">
      <c r="A19" s="26">
        <v>16</v>
      </c>
      <c r="B19" s="26" t="s">
        <v>23</v>
      </c>
      <c r="C19" s="26" t="s">
        <v>54</v>
      </c>
      <c r="D19" s="28">
        <f>'1 тур'!G18</f>
        <v>25</v>
      </c>
      <c r="E19" s="29">
        <f>'2 тур'!G18</f>
        <v>18</v>
      </c>
      <c r="F19" s="29">
        <f>'3 тур'!G18</f>
        <v>23</v>
      </c>
      <c r="G19" s="29">
        <f>'4 тур'!F18</f>
        <v>23</v>
      </c>
      <c r="H19" s="27">
        <f t="shared" si="0"/>
        <v>89</v>
      </c>
      <c r="I19" s="23">
        <v>11</v>
      </c>
    </row>
    <row r="20" spans="1:9" ht="29.4" customHeight="1" x14ac:dyDescent="0.3">
      <c r="A20" s="26">
        <v>17</v>
      </c>
      <c r="B20" s="26" t="s">
        <v>89</v>
      </c>
      <c r="C20" s="26" t="s">
        <v>55</v>
      </c>
      <c r="D20" s="28">
        <f>'1 тур'!G19</f>
        <v>26</v>
      </c>
      <c r="E20" s="29">
        <f>'2 тур'!G19</f>
        <v>24</v>
      </c>
      <c r="F20" s="29">
        <f>'3 тур'!G19</f>
        <v>30</v>
      </c>
      <c r="G20" s="29">
        <f>'4 тур'!F19</f>
        <v>29</v>
      </c>
      <c r="H20" s="27">
        <f t="shared" si="0"/>
        <v>109</v>
      </c>
      <c r="I20" s="23">
        <v>1</v>
      </c>
    </row>
    <row r="21" spans="1:9" ht="29.4" customHeight="1" x14ac:dyDescent="0.3">
      <c r="A21" s="26">
        <v>18</v>
      </c>
      <c r="B21" s="26" t="s">
        <v>24</v>
      </c>
      <c r="C21" s="26" t="s">
        <v>56</v>
      </c>
      <c r="D21" s="28">
        <f>'1 тур'!G20</f>
        <v>21</v>
      </c>
      <c r="E21" s="29">
        <f>'2 тур'!G20</f>
        <v>23</v>
      </c>
      <c r="F21" s="29">
        <f>'3 тур'!G20</f>
        <v>24</v>
      </c>
      <c r="G21" s="29">
        <f>'4 тур'!F20</f>
        <v>17</v>
      </c>
      <c r="H21" s="27">
        <f t="shared" si="0"/>
        <v>85</v>
      </c>
      <c r="I21" s="23">
        <v>17</v>
      </c>
    </row>
    <row r="22" spans="1:9" ht="29.4" customHeight="1" x14ac:dyDescent="0.3">
      <c r="A22" s="26">
        <v>19</v>
      </c>
      <c r="B22" s="26" t="s">
        <v>25</v>
      </c>
      <c r="C22" s="26" t="s">
        <v>57</v>
      </c>
      <c r="D22" s="28">
        <f>'1 тур'!G21</f>
        <v>18</v>
      </c>
      <c r="E22" s="29">
        <f>'2 тур'!G21</f>
        <v>18</v>
      </c>
      <c r="F22" s="29">
        <f>'3 тур'!G21</f>
        <v>20</v>
      </c>
      <c r="G22" s="29">
        <f>'4 тур'!F21</f>
        <v>20</v>
      </c>
      <c r="H22" s="27">
        <f t="shared" si="0"/>
        <v>76</v>
      </c>
      <c r="I22" s="23">
        <v>23</v>
      </c>
    </row>
    <row r="23" spans="1:9" ht="29.4" customHeight="1" x14ac:dyDescent="0.3">
      <c r="A23" s="26">
        <v>20</v>
      </c>
      <c r="B23" s="26" t="s">
        <v>26</v>
      </c>
      <c r="C23" s="26" t="s">
        <v>58</v>
      </c>
      <c r="D23" s="28">
        <f>'1 тур'!G22</f>
        <v>12</v>
      </c>
      <c r="E23" s="29">
        <f>'2 тур'!G22</f>
        <v>21</v>
      </c>
      <c r="F23" s="29">
        <f>'3 тур'!G22</f>
        <v>26</v>
      </c>
      <c r="G23" s="29">
        <f>'4 тур'!F22</f>
        <v>24</v>
      </c>
      <c r="H23" s="27">
        <f t="shared" si="0"/>
        <v>83</v>
      </c>
      <c r="I23" s="23">
        <v>20</v>
      </c>
    </row>
    <row r="24" spans="1:9" ht="29.4" customHeight="1" x14ac:dyDescent="0.3">
      <c r="A24" s="26">
        <v>21</v>
      </c>
      <c r="B24" s="26" t="s">
        <v>70</v>
      </c>
      <c r="C24" s="26" t="s">
        <v>59</v>
      </c>
      <c r="D24" s="28">
        <f>'1 тур'!G23</f>
        <v>12</v>
      </c>
      <c r="E24" s="29">
        <f>'2 тур'!G23</f>
        <v>22</v>
      </c>
      <c r="F24" s="29">
        <f>'3 тур'!G23</f>
        <v>28</v>
      </c>
      <c r="G24" s="29">
        <f>'4 тур'!F23</f>
        <v>27</v>
      </c>
      <c r="H24" s="27">
        <f t="shared" si="0"/>
        <v>89</v>
      </c>
      <c r="I24" s="23">
        <v>10</v>
      </c>
    </row>
    <row r="25" spans="1:9" ht="29.4" customHeight="1" x14ac:dyDescent="0.3">
      <c r="A25" s="26">
        <v>22</v>
      </c>
      <c r="B25" s="26" t="s">
        <v>27</v>
      </c>
      <c r="C25" s="26" t="s">
        <v>60</v>
      </c>
      <c r="D25" s="28">
        <f>'1 тур'!G24</f>
        <v>23</v>
      </c>
      <c r="E25" s="29">
        <f>'2 тур'!G24</f>
        <v>26</v>
      </c>
      <c r="F25" s="29">
        <f>'3 тур'!G24</f>
        <v>30</v>
      </c>
      <c r="G25" s="29">
        <f>'4 тур'!F24</f>
        <v>24</v>
      </c>
      <c r="H25" s="27">
        <f t="shared" si="0"/>
        <v>103</v>
      </c>
      <c r="I25" s="23">
        <v>2</v>
      </c>
    </row>
    <row r="26" spans="1:9" ht="29.4" customHeight="1" x14ac:dyDescent="0.3">
      <c r="A26" s="26">
        <v>23</v>
      </c>
      <c r="B26" s="26" t="s">
        <v>28</v>
      </c>
      <c r="C26" s="26" t="s">
        <v>61</v>
      </c>
      <c r="D26" s="28">
        <f>'1 тур'!G25</f>
        <v>9</v>
      </c>
      <c r="E26" s="29">
        <f>'2 тур'!G25</f>
        <v>26</v>
      </c>
      <c r="F26" s="29">
        <f>'3 тур'!G25</f>
        <v>30</v>
      </c>
      <c r="G26" s="29">
        <f>'4 тур'!F25</f>
        <v>23</v>
      </c>
      <c r="H26" s="27">
        <f t="shared" si="0"/>
        <v>88</v>
      </c>
      <c r="I26" s="23">
        <v>14</v>
      </c>
    </row>
    <row r="27" spans="1:9" ht="29.4" customHeight="1" x14ac:dyDescent="0.3">
      <c r="A27" s="26">
        <v>24</v>
      </c>
      <c r="B27" s="26" t="s">
        <v>29</v>
      </c>
      <c r="C27" s="26" t="s">
        <v>62</v>
      </c>
      <c r="D27" s="28">
        <f>'1 тур'!G26</f>
        <v>17</v>
      </c>
      <c r="E27" s="29">
        <f>'2 тур'!G26</f>
        <v>25</v>
      </c>
      <c r="F27" s="29">
        <f>'3 тур'!G26</f>
        <v>25</v>
      </c>
      <c r="G27" s="29">
        <f>'4 тур'!F26</f>
        <v>22</v>
      </c>
      <c r="H27" s="27">
        <f t="shared" si="0"/>
        <v>89</v>
      </c>
      <c r="I27" s="23">
        <v>12</v>
      </c>
    </row>
    <row r="28" spans="1:9" ht="29.4" customHeight="1" x14ac:dyDescent="0.3">
      <c r="A28" s="26">
        <v>25</v>
      </c>
      <c r="B28" s="26" t="s">
        <v>30</v>
      </c>
      <c r="C28" s="26" t="s">
        <v>63</v>
      </c>
      <c r="D28" s="28">
        <f>'1 тур'!G27</f>
        <v>21</v>
      </c>
      <c r="E28" s="29">
        <f>'2 тур'!G27</f>
        <v>20</v>
      </c>
      <c r="F28" s="29">
        <f>'3 тур'!G27</f>
        <v>25</v>
      </c>
      <c r="G28" s="29">
        <f>'4 тур'!F27</f>
        <v>28</v>
      </c>
      <c r="H28" s="27">
        <f t="shared" si="0"/>
        <v>94</v>
      </c>
      <c r="I28" s="23">
        <v>7</v>
      </c>
    </row>
    <row r="29" spans="1:9" ht="29.4" customHeight="1" x14ac:dyDescent="0.3">
      <c r="A29" s="26">
        <v>26</v>
      </c>
      <c r="B29" s="26" t="s">
        <v>31</v>
      </c>
      <c r="C29" s="26" t="s">
        <v>64</v>
      </c>
      <c r="D29" s="28">
        <f>'1 тур'!G28</f>
        <v>25</v>
      </c>
      <c r="E29" s="29">
        <f>'2 тур'!G28</f>
        <v>26</v>
      </c>
      <c r="F29" s="29">
        <f>'3 тур'!G28</f>
        <v>25</v>
      </c>
      <c r="G29" s="29">
        <f>'4 тур'!F28</f>
        <v>21</v>
      </c>
      <c r="H29" s="27">
        <f t="shared" si="0"/>
        <v>97</v>
      </c>
      <c r="I29" s="23">
        <v>4</v>
      </c>
    </row>
    <row r="30" spans="1:9" ht="29.4" customHeight="1" x14ac:dyDescent="0.3">
      <c r="A30" s="26">
        <v>27</v>
      </c>
      <c r="B30" s="26" t="s">
        <v>32</v>
      </c>
      <c r="C30" s="26" t="s">
        <v>65</v>
      </c>
      <c r="D30" s="28">
        <f>'1 тур'!G29</f>
        <v>23</v>
      </c>
      <c r="E30" s="29">
        <f>'2 тур'!G29</f>
        <v>22</v>
      </c>
      <c r="F30" s="29">
        <f>'3 тур'!G29</f>
        <v>30</v>
      </c>
      <c r="G30" s="29">
        <f>'4 тур'!F29</f>
        <v>21</v>
      </c>
      <c r="H30" s="27">
        <f t="shared" si="0"/>
        <v>96</v>
      </c>
      <c r="I30" s="23">
        <v>6</v>
      </c>
    </row>
    <row r="31" spans="1:9" ht="29.4" customHeight="1" x14ac:dyDescent="0.3">
      <c r="A31" s="26">
        <v>28</v>
      </c>
      <c r="B31" s="26" t="s">
        <v>33</v>
      </c>
      <c r="C31" s="26" t="s">
        <v>66</v>
      </c>
      <c r="D31" s="28">
        <f>'1 тур'!G30</f>
        <v>12</v>
      </c>
      <c r="E31" s="29">
        <f>'2 тур'!G30</f>
        <v>18</v>
      </c>
      <c r="F31" s="29">
        <f>'3 тур'!G30</f>
        <v>20</v>
      </c>
      <c r="G31" s="29">
        <f>'4 тур'!F30</f>
        <v>19</v>
      </c>
      <c r="H31" s="27">
        <f t="shared" si="0"/>
        <v>69</v>
      </c>
      <c r="I31" s="23">
        <v>24</v>
      </c>
    </row>
    <row r="32" spans="1:9" ht="29.4" customHeight="1" x14ac:dyDescent="0.3">
      <c r="A32" s="25"/>
      <c r="B32" s="25"/>
      <c r="C32" s="25"/>
      <c r="D32" s="24"/>
      <c r="E32" s="24"/>
      <c r="F32" s="24"/>
      <c r="G32" s="24"/>
      <c r="H32" s="24"/>
      <c r="I32" s="24"/>
    </row>
    <row r="33" spans="6:9" ht="15.6" x14ac:dyDescent="0.3">
      <c r="F33" s="40" t="s">
        <v>86</v>
      </c>
      <c r="G33" s="40"/>
      <c r="H33" s="40"/>
      <c r="I33" s="3" t="s">
        <v>34</v>
      </c>
    </row>
    <row r="34" spans="6:9" ht="62.4" customHeight="1" x14ac:dyDescent="0.3">
      <c r="F34" s="41" t="s">
        <v>87</v>
      </c>
      <c r="G34" s="41"/>
      <c r="H34" s="41"/>
      <c r="I34" s="3" t="s">
        <v>35</v>
      </c>
    </row>
    <row r="35" spans="6:9" x14ac:dyDescent="0.3">
      <c r="F35" s="42" t="s">
        <v>88</v>
      </c>
      <c r="G35" s="42"/>
      <c r="H35" s="42"/>
      <c r="I35" s="3" t="s">
        <v>34</v>
      </c>
    </row>
  </sheetData>
  <sortState ref="J4:J31">
    <sortCondition descending="1" ref="J31"/>
  </sortState>
  <mergeCells count="9">
    <mergeCell ref="F33:H33"/>
    <mergeCell ref="F34:H34"/>
    <mergeCell ref="F35:H35"/>
    <mergeCell ref="A1:I1"/>
    <mergeCell ref="A2:A3"/>
    <mergeCell ref="B2:B3"/>
    <mergeCell ref="C2:C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тур</vt:lpstr>
      <vt:lpstr>2 тур</vt:lpstr>
      <vt:lpstr>3 тур</vt:lpstr>
      <vt:lpstr>4 тур</vt:lpstr>
      <vt:lpstr>Общая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2019-11-06T05:13:05Z</dcterms:modified>
</cp:coreProperties>
</file>